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05" windowWidth="11115" windowHeight="7065"/>
  </bookViews>
  <sheets>
    <sheet name="f2" sheetId="1" r:id="rId1"/>
  </sheets>
  <definedNames>
    <definedName name="_xlnm.Print_Titles" localSheetId="0">'f2'!$19:$25</definedName>
  </definedNames>
  <calcPr calcId="145621"/>
</workbook>
</file>

<file path=xl/calcChain.xml><?xml version="1.0" encoding="utf-8"?>
<calcChain xmlns="http://schemas.openxmlformats.org/spreadsheetml/2006/main">
  <c r="L342" i="1" l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J132" i="1" s="1"/>
  <c r="I133" i="1"/>
  <c r="L132" i="1"/>
  <c r="K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J120" i="1" s="1"/>
  <c r="J119" i="1" s="1"/>
  <c r="I121" i="1"/>
  <c r="L120" i="1"/>
  <c r="K120" i="1"/>
  <c r="I120" i="1"/>
  <c r="L119" i="1"/>
  <c r="K119" i="1"/>
  <c r="I119" i="1"/>
  <c r="L117" i="1"/>
  <c r="K117" i="1"/>
  <c r="J117" i="1"/>
  <c r="J116" i="1" s="1"/>
  <c r="J115" i="1" s="1"/>
  <c r="I117" i="1"/>
  <c r="L116" i="1"/>
  <c r="K116" i="1"/>
  <c r="I116" i="1"/>
  <c r="L115" i="1"/>
  <c r="K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J109" i="1" s="1"/>
  <c r="I110" i="1"/>
  <c r="L109" i="1"/>
  <c r="K109" i="1"/>
  <c r="I109" i="1"/>
  <c r="L106" i="1"/>
  <c r="K106" i="1"/>
  <c r="J106" i="1"/>
  <c r="I106" i="1"/>
  <c r="L105" i="1"/>
  <c r="K105" i="1"/>
  <c r="J105" i="1"/>
  <c r="J104" i="1" s="1"/>
  <c r="I105" i="1"/>
  <c r="L104" i="1"/>
  <c r="K104" i="1"/>
  <c r="I104" i="1"/>
  <c r="L101" i="1"/>
  <c r="K101" i="1"/>
  <c r="J101" i="1"/>
  <c r="I101" i="1"/>
  <c r="L100" i="1"/>
  <c r="K100" i="1"/>
  <c r="J100" i="1"/>
  <c r="J99" i="1" s="1"/>
  <c r="I100" i="1"/>
  <c r="L99" i="1"/>
  <c r="K99" i="1"/>
  <c r="I99" i="1"/>
  <c r="L96" i="1"/>
  <c r="K96" i="1"/>
  <c r="J96" i="1"/>
  <c r="I96" i="1"/>
  <c r="L95" i="1"/>
  <c r="K95" i="1"/>
  <c r="J95" i="1"/>
  <c r="I95" i="1"/>
  <c r="L94" i="1"/>
  <c r="K94" i="1"/>
  <c r="J94" i="1"/>
  <c r="J93" i="1" s="1"/>
  <c r="I94" i="1"/>
  <c r="L93" i="1"/>
  <c r="K93" i="1"/>
  <c r="I93" i="1"/>
  <c r="L88" i="1"/>
  <c r="K88" i="1"/>
  <c r="J88" i="1"/>
  <c r="I88" i="1"/>
  <c r="L87" i="1"/>
  <c r="K87" i="1"/>
  <c r="J87" i="1"/>
  <c r="I87" i="1"/>
  <c r="L86" i="1"/>
  <c r="K86" i="1"/>
  <c r="J86" i="1"/>
  <c r="J85" i="1" s="1"/>
  <c r="I86" i="1"/>
  <c r="L85" i="1"/>
  <c r="K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J76" i="1" s="1"/>
  <c r="I77" i="1"/>
  <c r="L76" i="1"/>
  <c r="K76" i="1"/>
  <c r="I76" i="1"/>
  <c r="L72" i="1"/>
  <c r="K72" i="1"/>
  <c r="J72" i="1"/>
  <c r="J71" i="1" s="1"/>
  <c r="I72" i="1"/>
  <c r="L71" i="1"/>
  <c r="K71" i="1"/>
  <c r="I71" i="1"/>
  <c r="L67" i="1"/>
  <c r="K67" i="1"/>
  <c r="J67" i="1"/>
  <c r="J66" i="1" s="1"/>
  <c r="J65" i="1" s="1"/>
  <c r="J64" i="1" s="1"/>
  <c r="I67" i="1"/>
  <c r="L66" i="1"/>
  <c r="K66" i="1"/>
  <c r="I66" i="1"/>
  <c r="L65" i="1"/>
  <c r="L64" i="1" s="1"/>
  <c r="K65" i="1"/>
  <c r="I65" i="1"/>
  <c r="K64" i="1"/>
  <c r="I64" i="1"/>
  <c r="L44" i="1"/>
  <c r="K44" i="1"/>
  <c r="J44" i="1"/>
  <c r="J43" i="1" s="1"/>
  <c r="J42" i="1" s="1"/>
  <c r="J41" i="1" s="1"/>
  <c r="I44" i="1"/>
  <c r="L43" i="1"/>
  <c r="L42" i="1" s="1"/>
  <c r="L41" i="1" s="1"/>
  <c r="K43" i="1"/>
  <c r="I43" i="1"/>
  <c r="K42" i="1"/>
  <c r="I42" i="1"/>
  <c r="K41" i="1"/>
  <c r="I41" i="1"/>
  <c r="L39" i="1"/>
  <c r="K39" i="1"/>
  <c r="J39" i="1"/>
  <c r="J38" i="1" s="1"/>
  <c r="J37" i="1" s="1"/>
  <c r="I39" i="1"/>
  <c r="L38" i="1"/>
  <c r="L37" i="1" s="1"/>
  <c r="K38" i="1"/>
  <c r="I38" i="1"/>
  <c r="K37" i="1"/>
  <c r="I37" i="1"/>
  <c r="L34" i="1"/>
  <c r="K34" i="1"/>
  <c r="J34" i="1"/>
  <c r="J33" i="1" s="1"/>
  <c r="J32" i="1" s="1"/>
  <c r="J31" i="1" s="1"/>
  <c r="J30" i="1" s="1"/>
  <c r="J344" i="1" s="1"/>
  <c r="I34" i="1"/>
  <c r="L33" i="1"/>
  <c r="L32" i="1" s="1"/>
  <c r="K33" i="1"/>
  <c r="I33" i="1"/>
  <c r="K32" i="1"/>
  <c r="I32" i="1"/>
  <c r="K31" i="1"/>
  <c r="I31" i="1"/>
  <c r="K30" i="1"/>
  <c r="K344" i="1" s="1"/>
  <c r="I30" i="1"/>
  <c r="I344" i="1" s="1"/>
  <c r="L31" i="1" l="1"/>
  <c r="L30" i="1" s="1"/>
  <c r="L344" i="1" s="1"/>
</calcChain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<sst xmlns="http://schemas.openxmlformats.org/spreadsheetml/2006/main" count="358" uniqueCount="191">
  <si>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</si>
  <si>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</si>
  <si>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</si>
  <si>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</si>
  <si>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</si>
  <si>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2014m.kovo 31d.</t>
  </si>
  <si>
    <t xml:space="preserve"> </t>
  </si>
  <si>
    <t>Ketv.</t>
  </si>
  <si>
    <t>(metinė, ketvirtinė)</t>
  </si>
  <si>
    <t>ATASKAITA</t>
  </si>
  <si>
    <t>2014.04.04  Nr.52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</si>
  <si>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</si>
  <si>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</si>
  <si>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</si>
  <si>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</si>
  <si>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</si>
  <si>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</si>
  <si>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</si>
  <si>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</si>
  <si>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</si>
  <si>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</si>
  <si>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</si>
  <si>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</si>
  <si>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</si>
  <si>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S</t>
  </si>
  <si>
    <t>Valstybės funkcijos</t>
  </si>
  <si>
    <t>09</t>
  </si>
  <si>
    <t>02</t>
  </si>
  <si>
    <t>01</t>
  </si>
  <si>
    <t/>
  </si>
  <si>
    <t>Spec.programos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</si>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</sst>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0"/>
      <color theme="1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0"/>
      <color rgb="FF006100"/>
      <name val="Arial"/>
      <family val="2"/>
      <charset val="186"/>
    </font>
    <font>
      <sz val="10"/>
      <color rgb="FF9C0006"/>
      <name val="Arial"/>
      <family val="2"/>
      <charset val="186"/>
    </font>
    <font>
      <sz val="10"/>
      <color rgb="FF9C6500"/>
      <name val="Arial"/>
      <family val="2"/>
      <charset val="186"/>
    </font>
    <font>
      <sz val="10"/>
      <color rgb="FF3F3F76"/>
      <name val="Arial"/>
      <family val="2"/>
      <charset val="186"/>
    </font>
    <font>
      <b/>
      <sz val="10"/>
      <color rgb="FF3F3F3F"/>
      <name val="Arial"/>
      <family val="2"/>
      <charset val="186"/>
    </font>
    <font>
      <b/>
      <sz val="10"/>
      <color rgb="FFFA7D00"/>
      <name val="Arial"/>
      <family val="2"/>
      <charset val="186"/>
    </font>
    <font>
      <sz val="10"/>
      <color rgb="FFFA7D00"/>
      <name val="Arial"/>
      <family val="2"/>
      <charset val="186"/>
    </font>
    <font>
      <b/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0"/>
      <color rgb="FF7F7F7F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4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2" fillId="0" borderId="0" xfId="43" applyNumberFormat="1" applyFont="1" applyFill="1" applyBorder="1" applyAlignment="1" applyProtection="1">
      <alignment horizontal="left" vertical="center" wrapText="1"/>
    </xf>
    <xf numFmtId="0" fontId="20" fillId="0" borderId="0" xfId="43" applyFont="1" applyFill="1" applyBorder="1" applyAlignment="1" applyProtection="1">
      <alignment horizontal="center" vertical="top"/>
    </xf>
    <xf numFmtId="0" fontId="20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0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2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2" fontId="20" fillId="0" borderId="0" xfId="43" applyNumberFormat="1" applyFont="1" applyFill="1" applyBorder="1" applyAlignment="1" applyProtection="1">
      <alignment horizontal="left"/>
    </xf>
    <xf numFmtId="0" fontId="20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0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0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0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0" fillId="0" borderId="15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0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1" fillId="0" borderId="18" xfId="42" applyNumberFormat="1" applyFont="1" applyFill="1" applyBorder="1" applyAlignment="1" applyProtection="1">
      <alignment horizontal="left" vertical="center" wrapText="1"/>
    </xf>
    <xf numFmtId="49" fontId="21" fillId="0" borderId="0" xfId="42" applyNumberFormat="1" applyFont="1" applyFill="1" applyBorder="1" applyAlignment="1" applyProtection="1">
      <alignment horizontal="left" vertical="center" wrapText="1"/>
    </xf>
    <xf numFmtId="49" fontId="21" fillId="0" borderId="19" xfId="42" applyNumberFormat="1" applyFont="1" applyFill="1" applyBorder="1" applyAlignment="1" applyProtection="1">
      <alignment horizontal="left" vertical="center" wrapText="1"/>
    </xf>
    <xf numFmtId="49" fontId="21" fillId="0" borderId="10" xfId="42" applyNumberFormat="1" applyFont="1" applyFill="1" applyBorder="1" applyAlignment="1" applyProtection="1">
      <alignment horizontal="left" vertical="center" wrapText="1"/>
    </xf>
    <xf numFmtId="0" fontId="21" fillId="0" borderId="12" xfId="42" applyFont="1" applyFill="1" applyBorder="1" applyAlignment="1" applyProtection="1">
      <alignment horizontal="center" vertical="center"/>
    </xf>
    <xf numFmtId="0" fontId="21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1" fillId="0" borderId="12" xfId="42" applyNumberFormat="1" applyFont="1" applyFill="1" applyBorder="1" applyAlignment="1" applyProtection="1">
      <alignment horizontal="center" vertical="center" wrapText="1"/>
    </xf>
    <xf numFmtId="2" fontId="21" fillId="0" borderId="16" xfId="42" applyNumberFormat="1" applyFont="1" applyFill="1" applyBorder="1" applyAlignment="1" applyProtection="1">
      <alignment horizontal="center" vertical="center" wrapText="1"/>
    </xf>
    <xf numFmtId="2" fontId="21" fillId="0" borderId="21" xfId="42" applyNumberFormat="1" applyFont="1" applyFill="1" applyBorder="1" applyAlignment="1" applyProtection="1">
      <alignment horizontal="center" vertical="center" wrapText="1"/>
    </xf>
    <xf numFmtId="2" fontId="21" fillId="0" borderId="22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49" fontId="21" fillId="0" borderId="22" xfId="42" applyNumberFormat="1" applyFont="1" applyFill="1" applyBorder="1" applyAlignment="1" applyProtection="1">
      <alignment horizontal="center" vertical="center" wrapText="1"/>
    </xf>
    <xf numFmtId="49" fontId="22" fillId="0" borderId="14" xfId="42" applyNumberFormat="1" applyFont="1" applyFill="1" applyBorder="1" applyAlignment="1" applyProtection="1">
      <alignment horizontal="center" vertical="center"/>
    </xf>
    <xf numFmtId="49" fontId="22" fillId="0" borderId="17" xfId="42" applyNumberFormat="1" applyFont="1" applyFill="1" applyBorder="1" applyAlignment="1" applyProtection="1">
      <alignment horizontal="center" vertical="center"/>
    </xf>
    <xf numFmtId="49" fontId="22" fillId="0" borderId="23" xfId="42" applyNumberFormat="1" applyFont="1" applyFill="1" applyBorder="1" applyAlignment="1" applyProtection="1">
      <alignment horizontal="center" vertical="center"/>
    </xf>
    <xf numFmtId="0" fontId="22" fillId="0" borderId="11" xfId="42" applyFont="1" applyFill="1" applyBorder="1" applyAlignment="1" applyProtection="1">
      <alignment horizontal="center" vertical="center" wrapText="1"/>
    </xf>
    <xf numFmtId="0" fontId="22" fillId="0" borderId="22" xfId="42" applyFont="1" applyFill="1" applyBorder="1" applyAlignment="1" applyProtection="1">
      <alignment horizontal="center" vertical="center" wrapText="1"/>
    </xf>
    <xf numFmtId="49" fontId="22" fillId="0" borderId="17" xfId="42" applyNumberFormat="1" applyFont="1" applyFill="1" applyBorder="1" applyAlignment="1" applyProtection="1">
      <alignment horizontal="center" vertical="center" wrapText="1"/>
    </xf>
    <xf numFmtId="49" fontId="22" fillId="0" borderId="11" xfId="42" applyNumberFormat="1" applyFont="1" applyFill="1" applyBorder="1" applyAlignment="1" applyProtection="1">
      <alignment horizontal="center" vertical="center" wrapText="1"/>
    </xf>
    <xf numFmtId="1" fontId="22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center" wrapText="1"/>
    </xf>
    <xf numFmtId="2" fontId="34" fillId="33" borderId="17" xfId="42" applyNumberFormat="1" applyFont="1" applyFill="1" applyBorder="1" applyAlignment="1">
      <alignment horizontal="right" vertical="center" wrapText="1"/>
    </xf>
    <xf numFmtId="2" fontId="34" fillId="33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0" fillId="0" borderId="22" xfId="42" applyFont="1" applyFill="1" applyBorder="1" applyAlignment="1">
      <alignment horizontal="center" vertical="center" wrapText="1"/>
    </xf>
    <xf numFmtId="2" fontId="34" fillId="33" borderId="24" xfId="42" applyNumberFormat="1" applyFont="1" applyFill="1" applyBorder="1" applyAlignment="1">
      <alignment horizontal="right" vertical="center" wrapText="1"/>
    </xf>
    <xf numFmtId="2" fontId="34" fillId="33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 wrapText="1"/>
    </xf>
    <xf numFmtId="2" fontId="25" fillId="33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33" borderId="22" xfId="42" applyNumberFormat="1" applyFont="1" applyFill="1" applyBorder="1" applyAlignment="1">
      <alignment horizontal="right" vertical="center" wrapText="1"/>
    </xf>
    <xf numFmtId="2" fontId="34" fillId="33" borderId="16" xfId="42" applyNumberFormat="1" applyFont="1" applyFill="1" applyBorder="1" applyAlignment="1">
      <alignment horizontal="right" vertical="center" wrapText="1"/>
    </xf>
    <xf numFmtId="2" fontId="25" fillId="33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0" fillId="0" borderId="12" xfId="42" applyFont="1" applyFill="1" applyBorder="1" applyAlignment="1">
      <alignment horizontal="center" vertical="center" wrapText="1"/>
    </xf>
    <xf numFmtId="2" fontId="25" fillId="33" borderId="21" xfId="42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2" fontId="25" fillId="33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0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33" borderId="22" xfId="42" applyNumberFormat="1" applyFont="1" applyFill="1" applyBorder="1" applyAlignment="1">
      <alignment horizontal="right" vertical="center" wrapText="1"/>
    </xf>
    <xf numFmtId="2" fontId="25" fillId="33" borderId="18" xfId="42" applyNumberFormat="1" applyFont="1" applyFill="1" applyBorder="1" applyAlignment="1">
      <alignment horizontal="right" vertical="center" wrapText="1"/>
    </xf>
    <xf numFmtId="2" fontId="25" fillId="33" borderId="16" xfId="42" applyNumberFormat="1" applyFont="1" applyFill="1" applyBorder="1" applyAlignment="1">
      <alignment horizontal="right" vertical="center" wrapText="1"/>
    </xf>
    <xf numFmtId="2" fontId="25" fillId="33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2" fontId="25" fillId="0" borderId="17" xfId="42" applyNumberFormat="1" applyFont="1" applyFill="1" applyBorder="1" applyAlignment="1">
      <alignment horizontal="right" vertical="center" wrapText="1"/>
    </xf>
    <xf numFmtId="0" fontId="34" fillId="0" borderId="22" xfId="42" applyFont="1" applyFill="1" applyBorder="1" applyAlignment="1">
      <alignment vertical="top" wrapText="1"/>
    </xf>
    <xf numFmtId="2" fontId="25" fillId="33" borderId="19" xfId="42" applyNumberFormat="1" applyFont="1" applyFill="1" applyBorder="1" applyAlignment="1">
      <alignment horizontal="right" vertical="center" wrapText="1"/>
    </xf>
    <xf numFmtId="2" fontId="25" fillId="33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>
      <alignment horizontal="right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top"/>
    </xf>
    <xf numFmtId="0" fontId="20" fillId="0" borderId="14" xfId="42" applyFont="1" applyFill="1" applyBorder="1" applyAlignment="1">
      <alignment horizontal="center" vertical="top"/>
    </xf>
    <xf numFmtId="0" fontId="20" fillId="0" borderId="17" xfId="42" applyFont="1" applyFill="1" applyBorder="1" applyAlignment="1">
      <alignment horizontal="center" vertical="top"/>
    </xf>
    <xf numFmtId="0" fontId="20" fillId="0" borderId="23" xfId="42" applyFont="1" applyFill="1" applyBorder="1" applyAlignment="1">
      <alignment horizontal="center" vertical="top"/>
    </xf>
    <xf numFmtId="0" fontId="20" fillId="0" borderId="11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2" fontId="25" fillId="0" borderId="21" xfId="42" applyNumberFormat="1" applyFont="1" applyFill="1" applyBorder="1" applyAlignment="1">
      <alignment horizontal="right" vertical="center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/>
    </xf>
    <xf numFmtId="2" fontId="25" fillId="33" borderId="14" xfId="42" applyNumberFormat="1" applyFont="1" applyFill="1" applyBorder="1" applyAlignment="1">
      <alignment horizontal="right" vertical="center"/>
    </xf>
    <xf numFmtId="2" fontId="25" fillId="33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0" fillId="0" borderId="14" xfId="42" applyFont="1" applyFill="1" applyBorder="1" applyAlignment="1">
      <alignment horizontal="center" vertical="top" wrapText="1"/>
    </xf>
    <xf numFmtId="0" fontId="20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2" fontId="25" fillId="0" borderId="16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33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2" fontId="25" fillId="33" borderId="17" xfId="42" applyNumberFormat="1" applyFont="1" applyFill="1" applyBorder="1" applyAlignment="1" applyProtection="1">
      <alignment horizontal="right" vertical="center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33" borderId="23" xfId="42" applyNumberFormat="1" applyFont="1" applyFill="1" applyBorder="1" applyAlignment="1">
      <alignment horizontal="right" vertical="center" wrapText="1"/>
    </xf>
    <xf numFmtId="2" fontId="34" fillId="33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33" borderId="10" xfId="42" applyNumberFormat="1" applyFont="1" applyFill="1" applyBorder="1" applyAlignment="1">
      <alignment horizontal="right" vertical="center" wrapText="1"/>
    </xf>
    <xf numFmtId="2" fontId="25" fillId="33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0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Zeros="0" tabSelected="1" zoomScaleSheetLayoutView="120" workbookViewId="0">
      <selection activeCell="U9" sqref="U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3000</v>
      </c>
      <c r="J30" s="94">
        <f>SUM(J31+J41+J64+J85+J93+J109+J132+J148+J157)</f>
        <v>700</v>
      </c>
      <c r="K30" s="95">
        <f>SUM(K31+K41+K64+K85+K93+K109+K132+K148+K157)</f>
        <v>160</v>
      </c>
      <c r="L30" s="94">
        <f>SUM(L31+L41+L64+L85+L93+L109+L132+L148+L157)</f>
        <v>0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3000</v>
      </c>
      <c r="J41" s="118">
        <f t="shared" si="2"/>
        <v>700</v>
      </c>
      <c r="K41" s="117">
        <f t="shared" si="2"/>
        <v>160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3000</v>
      </c>
      <c r="J42" s="110">
        <f t="shared" si="2"/>
        <v>700</v>
      </c>
      <c r="K42" s="109">
        <f t="shared" si="2"/>
        <v>160</v>
      </c>
      <c r="L42" s="110">
        <f t="shared" si="2"/>
        <v>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3000</v>
      </c>
      <c r="J43" s="110">
        <f t="shared" si="2"/>
        <v>700</v>
      </c>
      <c r="K43" s="119">
        <f t="shared" si="2"/>
        <v>160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3000</v>
      </c>
      <c r="J44" s="127">
        <f>SUM(J45:J63)-J54</f>
        <v>700</v>
      </c>
      <c r="K44" s="127">
        <f>SUM(K45:K63)-K54</f>
        <v>160</v>
      </c>
      <c r="L44" s="128">
        <f>SUM(L45:L63)-L54</f>
        <v>0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3000</v>
      </c>
      <c r="J52" s="113">
        <v>700</v>
      </c>
      <c r="K52" s="113">
        <v>160</v>
      </c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t="shared" ref="I110:L111" si="8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t="shared" ref="I220:L221" si="22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t="shared" ref="I279:L280" si="25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t="shared" ref="I306:L307" si="26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t="shared" ref="I309:L310" si="27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3000</v>
      </c>
      <c r="J344" s="225">
        <f>SUM(J30+J174)</f>
        <v>700</v>
      </c>
      <c r="K344" s="225">
        <f>SUM(K30+K174)</f>
        <v>160</v>
      </c>
      <c r="L344" s="226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1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1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&amp;G&amp;P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2014-03-27T06:37:46Z</cp:lastPrinted>
  <dcterms:created xsi:type="dcterms:W3CDTF">2004-04-07T10:43:01Z</dcterms:created>
  <dcterms:modified xsi:type="dcterms:W3CDTF">2014-04-04T11:26:09Z</dcterms:modified>
</cp:coreProperties>
</file>