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<sst xmlns="http://schemas.openxmlformats.org/spreadsheetml/2006/main" count="108" uniqueCount="91">
  <si>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</si>
  <si>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</si>
  <si>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</si>
  <si>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</si>
  <si>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</si>
  <si>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</si>
  <si>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</si>
  <si>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</si>
  <si>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</si>
  <si>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</si>
  <si>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</si>
  <si>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</si>
  <si>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</si>
  <si>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</si>
  <si>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</si>
  <si>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</si>
  <si>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</si>
  <si>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</si>
  <si>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</si>
  <si>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</si>
  <si>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</si>
  <si>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</si>
  <si>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</si>
  <si>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</si>
  <si>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</si>
  <si>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</si>
  <si>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</si>
  <si>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</si>
  <si>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</si>
  <si>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</si>
  <si>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</si>
  <si>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</si>
  <si>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</si>
  <si>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</si>
  <si>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</si>
  <si>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</si>
  <si>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</si>
  <si>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</si>
  <si>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</si>
  <si>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</si>
  <si>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</si>
  <si>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</si>
  <si>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</si>
  <si>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</si>
  <si>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</si>
  <si>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</si>
  <si>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</si>
  <si>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</si>
  <si>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</si>
  <si>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</si>
  <si>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</si>
  <si>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</si>
  <si>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</si>
  <si>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</si>
  <si>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</si>
  <si>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</si>
  <si>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</si>
  <si>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</si>
  <si>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</si>
  <si>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</si>
  <si>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</si>
  <si>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</si>
  <si>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</si>
  <si>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</si>
  <si>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</si>
  <si>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</si>
  <si>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</si>
  <si>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</si>
  <si>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</si>
  <si>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</si>
  <si>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</si>
  <si>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</si>
  <si>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</si>
  <si>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</si>
  <si>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</si>
  <si>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</si>
  <si>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</si>
  <si>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</si>
  <si>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</si>
  <si>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</si>
  <si>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</si>
  <si>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</si>
  <si>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</si>
  <si>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</si>
  <si>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</si>
  <si>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</si>
  <si>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</si>
  <si>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</si>
  <si>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</si>
  <si>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</si>
  <si>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Paluknio ,,Medeinos'' vidurinė mokykla 2013-09-30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</si>
</sst>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G12">
      <selection activeCell="L19" sqref="L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D9" s="5" t="s">
        <v>90</v>
      </c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24887.13</v>
      </c>
      <c r="D13" s="19">
        <f t="shared" si="0"/>
        <v>557695.4199999999</v>
      </c>
      <c r="E13" s="19">
        <f t="shared" si="0"/>
        <v>0</v>
      </c>
      <c r="F13" s="19">
        <f t="shared" si="0"/>
        <v>1188.91</v>
      </c>
      <c r="G13" s="19">
        <f t="shared" si="0"/>
        <v>0</v>
      </c>
      <c r="H13" s="19">
        <f t="shared" si="0"/>
        <v>0</v>
      </c>
      <c r="I13" s="19">
        <f t="shared" si="0"/>
        <v>-549284.1699999999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34487.29000000004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24887.13</v>
      </c>
      <c r="D14" s="23">
        <v>9740.46</v>
      </c>
      <c r="E14" s="23"/>
      <c r="F14" s="23">
        <v>1188.91</v>
      </c>
      <c r="G14" s="23"/>
      <c r="H14" s="23"/>
      <c r="I14" s="23">
        <v>-1329.21</v>
      </c>
      <c r="J14" s="23"/>
      <c r="K14" s="23"/>
      <c r="L14" s="23"/>
      <c r="M14" s="19">
        <f t="shared" si="1"/>
        <v>34487.29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547954.96</v>
      </c>
      <c r="E15" s="23"/>
      <c r="F15" s="23"/>
      <c r="G15" s="23"/>
      <c r="H15" s="23"/>
      <c r="I15" s="23">
        <v>-547954.96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190109.86</v>
      </c>
      <c r="D16" s="19">
        <f t="shared" si="2"/>
        <v>141361.29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-172902.09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158569.06000000003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190109.86</v>
      </c>
      <c r="D17" s="23">
        <v>18695.77</v>
      </c>
      <c r="E17" s="23"/>
      <c r="F17" s="23"/>
      <c r="G17" s="23"/>
      <c r="H17" s="23"/>
      <c r="I17" s="23">
        <v>-50236.57</v>
      </c>
      <c r="J17" s="23"/>
      <c r="K17" s="23"/>
      <c r="L17" s="23"/>
      <c r="M17" s="19">
        <f t="shared" si="1"/>
        <v>158569.05999999997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3"/>
      <c r="D18" s="23">
        <v>122665.52</v>
      </c>
      <c r="E18" s="23"/>
      <c r="F18" s="23"/>
      <c r="G18" s="23"/>
      <c r="H18" s="23"/>
      <c r="I18" s="23">
        <v>-122665.52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K19">SUM(C20:C21)</f>
        <v>9015.71</v>
      </c>
      <c r="D19" s="19">
        <f t="shared" si="3"/>
        <v>19170.27</v>
      </c>
      <c r="E19" s="19">
        <f t="shared" si="3"/>
        <v>0</v>
      </c>
      <c r="F19" s="19">
        <f t="shared" si="3"/>
        <v>95.4</v>
      </c>
      <c r="G19" s="19">
        <f t="shared" si="3"/>
        <v>0</v>
      </c>
      <c r="H19" s="19">
        <f t="shared" si="3"/>
        <v>0</v>
      </c>
      <c r="I19" s="19">
        <f t="shared" si="3"/>
        <v>-1749.39</v>
      </c>
      <c r="J19" s="19">
        <f>SUM(J20:J21)</f>
        <v>0</v>
      </c>
      <c r="K19" s="19">
        <f t="shared" si="3"/>
        <v>0</v>
      </c>
      <c r="L19" s="19">
        <v>0</v>
      </c>
      <c r="M19" s="19">
        <f t="shared" si="1"/>
        <v>26531.99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9015.71</v>
      </c>
      <c r="D20" s="23">
        <v>19170.27</v>
      </c>
      <c r="E20" s="23"/>
      <c r="F20" s="23">
        <v>95.4</v>
      </c>
      <c r="G20" s="23"/>
      <c r="H20" s="23"/>
      <c r="I20" s="23">
        <v>-1749.39</v>
      </c>
      <c r="J20" s="23"/>
      <c r="K20" s="23"/>
      <c r="L20" s="23"/>
      <c r="M20" s="19">
        <f t="shared" si="1"/>
        <v>26531.99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2128.03</v>
      </c>
      <c r="D22" s="19">
        <f t="shared" si="4"/>
        <v>5000</v>
      </c>
      <c r="E22" s="19">
        <f>SUM(E23:E24)</f>
        <v>0</v>
      </c>
      <c r="F22" s="19">
        <f t="shared" si="4"/>
        <v>1022.27</v>
      </c>
      <c r="G22" s="19">
        <f t="shared" si="4"/>
        <v>0</v>
      </c>
      <c r="H22" s="19">
        <f t="shared" si="4"/>
        <v>0</v>
      </c>
      <c r="I22" s="19">
        <f t="shared" si="4"/>
        <v>-300.4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7849.9000000000015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2128.03</v>
      </c>
      <c r="D23" s="23">
        <v>5000</v>
      </c>
      <c r="E23" s="23"/>
      <c r="F23" s="23">
        <v>1022.27</v>
      </c>
      <c r="G23" s="23"/>
      <c r="H23" s="23"/>
      <c r="I23" s="23">
        <v>-300.4</v>
      </c>
      <c r="J23" s="23"/>
      <c r="K23" s="23"/>
      <c r="L23" s="23"/>
      <c r="M23" s="19">
        <f t="shared" si="1"/>
        <v>7849.9000000000015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226140.72999999998</v>
      </c>
      <c r="D25" s="21">
        <f t="shared" si="5"/>
        <v>723226.98</v>
      </c>
      <c r="E25" s="21">
        <f t="shared" si="5"/>
        <v>0</v>
      </c>
      <c r="F25" s="21">
        <f t="shared" si="5"/>
        <v>2306.58</v>
      </c>
      <c r="G25" s="21">
        <f t="shared" si="5"/>
        <v>0</v>
      </c>
      <c r="H25" s="21">
        <f t="shared" si="5"/>
        <v>0</v>
      </c>
      <c r="I25" s="21">
        <f t="shared" si="5"/>
        <v>-724236.0499999999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227438.24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Elena</cp:lastModifiedBy>
  <cp:lastPrinted>2013-10-10T08:10:34Z</cp:lastPrinted>
  <dcterms:created xsi:type="dcterms:W3CDTF">1996-10-14T23:33:28Z</dcterms:created>
  <dcterms:modified xsi:type="dcterms:W3CDTF">2013-10-28T06:31:18Z</dcterms:modified>
  <cp:category/>
  <cp:version/>
  <cp:contentType/>
  <cp:contentStatus/>
</cp:coreProperties>
</file>