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1760" activeTab="0"/>
  </bookViews>
  <sheets>
    <sheet name="1" sheetId="1" r:id="rId1"/>
  </sheets>
  <definedNames>
    <definedName name="_xlnm.Print_Titles" localSheetId="0">'1'!$9:$11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E12" authorId="0">
      <text>
        <r>
          <rPr>
            <sz val="9"/>
            <rFont val="Tahoma"/>
            <family val="2"/>
          </rPr>
          <t>#13_1_F12#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#13_1_F14#</t>
        </r>
        <r>
          <rPr>
            <sz val="9"/>
            <rFont val="Tahoma"/>
            <family val="0"/>
          </rPr>
          <t xml:space="preserve">
</t>
        </r>
      </text>
    </comment>
    <comment ref="E15" authorId="0">
      <text>
        <r>
          <rPr>
            <sz val="9"/>
            <rFont val="Tahoma"/>
            <family val="2"/>
          </rPr>
          <t>#13_1_F15#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#-13_1_F17#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#-13_1_F18#</t>
        </r>
        <r>
          <rPr>
            <sz val="9"/>
            <rFont val="Tahoma"/>
            <family val="0"/>
          </rPr>
          <t xml:space="preserve">
</t>
        </r>
      </text>
    </comment>
    <comment ref="E19" authorId="0">
      <text>
        <r>
          <rPr>
            <sz val="9"/>
            <rFont val="Tahoma"/>
            <family val="2"/>
          </rPr>
          <t>#-13_1_F19#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#13_1_F20#</t>
        </r>
        <r>
          <rPr>
            <sz val="9"/>
            <rFont val="Tahoma"/>
            <family val="0"/>
          </rPr>
          <t xml:space="preserve">
</t>
        </r>
      </text>
    </comment>
    <comment ref="E31" authorId="0">
      <text>
        <r>
          <rPr>
            <sz val="9"/>
            <rFont val="Tahoma"/>
            <family val="2"/>
          </rPr>
          <t>#-13_1_F31#</t>
        </r>
      </text>
    </comment>
    <comment ref="E32" authorId="0">
      <text>
        <r>
          <rPr>
            <sz val="9"/>
            <rFont val="Tahoma"/>
            <family val="2"/>
          </rPr>
          <t>#-13_1_F32#</t>
        </r>
        <r>
          <rPr>
            <sz val="9"/>
            <rFont val="Tahoma"/>
            <family val="0"/>
          </rPr>
          <t xml:space="preserve">
</t>
        </r>
      </text>
    </comment>
    <comment ref="E33" authorId="0">
      <text>
        <r>
          <rPr>
            <sz val="9"/>
            <rFont val="Tahoma"/>
            <family val="2"/>
          </rPr>
          <t>#-13_1_F33#</t>
        </r>
        <r>
          <rPr>
            <sz val="9"/>
            <rFont val="Tahoma"/>
            <family val="0"/>
          </rPr>
          <t xml:space="preserve">
</t>
        </r>
      </text>
    </comment>
    <comment ref="E34" authorId="0">
      <text>
        <r>
          <rPr>
            <sz val="9"/>
            <rFont val="Tahoma"/>
            <family val="2"/>
          </rPr>
          <t>#13_1_F34#</t>
        </r>
        <r>
          <rPr>
            <sz val="9"/>
            <rFont val="Tahoma"/>
            <family val="0"/>
          </rPr>
          <t xml:space="preserve">
</t>
        </r>
      </text>
    </comment>
    <comment ref="E36" authorId="0">
      <text>
        <r>
          <rPr>
            <sz val="9"/>
            <rFont val="Tahoma"/>
            <family val="2"/>
          </rPr>
          <t>#13_1_F36#</t>
        </r>
        <r>
          <rPr>
            <sz val="9"/>
            <rFont val="Tahoma"/>
            <family val="0"/>
          </rPr>
          <t xml:space="preserve">
</t>
        </r>
      </text>
    </comment>
    <comment ref="E37" authorId="0">
      <text>
        <r>
          <rPr>
            <sz val="9"/>
            <rFont val="Tahoma"/>
            <family val="2"/>
          </rPr>
          <t>#13_1_F37#</t>
        </r>
        <r>
          <rPr>
            <sz val="9"/>
            <rFont val="Tahoma"/>
            <family val="0"/>
          </rPr>
          <t xml:space="preserve">
</t>
        </r>
      </text>
    </comment>
    <comment ref="E38" authorId="0">
      <text>
        <r>
          <rPr>
            <sz val="9"/>
            <rFont val="Tahoma"/>
            <family val="2"/>
          </rPr>
          <t>#13_1_F38#</t>
        </r>
        <r>
          <rPr>
            <sz val="9"/>
            <rFont val="Tahoma"/>
            <family val="0"/>
          </rPr>
          <t xml:space="preserve">
</t>
        </r>
      </text>
    </comment>
    <comment ref="E39" authorId="0">
      <text>
        <r>
          <rPr>
            <sz val="9"/>
            <rFont val="Tahoma"/>
            <family val="2"/>
          </rPr>
          <t>#13_1_F39#</t>
        </r>
        <r>
          <rPr>
            <sz val="9"/>
            <rFont val="Tahoma"/>
            <family val="0"/>
          </rPr>
          <t xml:space="preserve">
</t>
        </r>
      </text>
    </comment>
    <comment ref="F12" authorId="0">
      <text>
        <r>
          <rPr>
            <sz val="9"/>
            <rFont val="Tahoma"/>
            <family val="2"/>
          </rPr>
          <t>#13_1_G12#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#13_1_G14#</t>
        </r>
        <r>
          <rPr>
            <sz val="9"/>
            <rFont val="Tahoma"/>
            <family val="0"/>
          </rPr>
          <t xml:space="preserve">
</t>
        </r>
      </text>
    </comment>
    <comment ref="F15" authorId="0">
      <text>
        <r>
          <rPr>
            <sz val="9"/>
            <rFont val="Tahoma"/>
            <family val="2"/>
          </rPr>
          <t>#13_1_G15#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#-13_1_G17#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#-13_1_G18#</t>
        </r>
        <r>
          <rPr>
            <sz val="9"/>
            <rFont val="Tahoma"/>
            <family val="0"/>
          </rPr>
          <t xml:space="preserve">
</t>
        </r>
      </text>
    </comment>
    <comment ref="F19" authorId="0">
      <text>
        <r>
          <rPr>
            <sz val="9"/>
            <rFont val="Tahoma"/>
            <family val="2"/>
          </rPr>
          <t>#-13_1_G19#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#13_1_G20#</t>
        </r>
        <r>
          <rPr>
            <sz val="9"/>
            <rFont val="Tahoma"/>
            <family val="0"/>
          </rPr>
          <t xml:space="preserve">
</t>
        </r>
      </text>
    </comment>
    <comment ref="F31" authorId="0">
      <text>
        <r>
          <rPr>
            <sz val="9"/>
            <rFont val="Tahoma"/>
            <family val="2"/>
          </rPr>
          <t>#-13_1_G31#</t>
        </r>
      </text>
    </comment>
    <comment ref="F32" authorId="0">
      <text>
        <r>
          <rPr>
            <sz val="9"/>
            <rFont val="Tahoma"/>
            <family val="2"/>
          </rPr>
          <t>#-13_1_G32#</t>
        </r>
        <r>
          <rPr>
            <sz val="9"/>
            <rFont val="Tahoma"/>
            <family val="0"/>
          </rPr>
          <t xml:space="preserve">
</t>
        </r>
      </text>
    </comment>
    <comment ref="F33" authorId="0">
      <text>
        <r>
          <rPr>
            <sz val="9"/>
            <rFont val="Tahoma"/>
            <family val="2"/>
          </rPr>
          <t>#-13_1_G33#</t>
        </r>
        <r>
          <rPr>
            <sz val="9"/>
            <rFont val="Tahoma"/>
            <family val="0"/>
          </rPr>
          <t xml:space="preserve">
</t>
        </r>
      </text>
    </comment>
    <comment ref="F34" authorId="0">
      <text>
        <r>
          <rPr>
            <sz val="9"/>
            <rFont val="Tahoma"/>
            <family val="2"/>
          </rPr>
          <t>#13_1_G34#</t>
        </r>
        <r>
          <rPr>
            <sz val="9"/>
            <rFont val="Tahoma"/>
            <family val="0"/>
          </rPr>
          <t xml:space="preserve">
</t>
        </r>
      </text>
    </comment>
    <comment ref="F36" authorId="0">
      <text>
        <r>
          <rPr>
            <sz val="9"/>
            <rFont val="Tahoma"/>
            <family val="2"/>
          </rPr>
          <t>#13_1_G36#</t>
        </r>
        <r>
          <rPr>
            <sz val="9"/>
            <rFont val="Tahoma"/>
            <family val="0"/>
          </rPr>
          <t xml:space="preserve">
</t>
        </r>
      </text>
    </comment>
    <comment ref="F37" authorId="0">
      <text>
        <r>
          <rPr>
            <sz val="9"/>
            <rFont val="Tahoma"/>
            <family val="2"/>
          </rPr>
          <t>#13_1_G37#</t>
        </r>
        <r>
          <rPr>
            <sz val="9"/>
            <rFont val="Tahoma"/>
            <family val="0"/>
          </rPr>
          <t xml:space="preserve">
</t>
        </r>
      </text>
    </comment>
    <comment ref="F38" authorId="0">
      <text>
        <r>
          <rPr>
            <sz val="9"/>
            <rFont val="Tahoma"/>
            <family val="2"/>
          </rPr>
          <t>#13_1_G38#</t>
        </r>
        <r>
          <rPr>
            <sz val="9"/>
            <rFont val="Tahoma"/>
            <family val="0"/>
          </rPr>
          <t xml:space="preserve">
</t>
        </r>
      </text>
    </comment>
    <comment ref="F39" authorId="0">
      <text>
        <r>
          <rPr>
            <sz val="9"/>
            <rFont val="Tahoma"/>
            <family val="2"/>
          </rPr>
          <t>#13_1_G39#</t>
        </r>
        <r>
          <rPr>
            <sz val="9"/>
            <rFont val="Tahoma"/>
            <family val="0"/>
          </rPr>
          <t xml:space="preserve">
</t>
        </r>
      </text>
    </comment>
    <comment ref="F22" authorId="0">
      <text>
        <r>
          <rPr>
            <sz val="9"/>
            <rFont val="Tahoma"/>
            <family val="2"/>
          </rPr>
          <t>#-13_1_G22#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#-13_1_G23#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#-13_1_G24#</t>
        </r>
        <r>
          <rPr>
            <sz val="9"/>
            <rFont val="Tahoma"/>
            <family val="0"/>
          </rPr>
          <t xml:space="preserve">
</t>
        </r>
      </text>
    </comment>
    <comment ref="F26" authorId="0">
      <text>
        <r>
          <rPr>
            <sz val="9"/>
            <rFont val="Tahoma"/>
            <family val="2"/>
          </rPr>
          <t>#13_1_G26#</t>
        </r>
        <r>
          <rPr>
            <sz val="9"/>
            <rFont val="Tahoma"/>
            <family val="0"/>
          </rPr>
          <t xml:space="preserve">
</t>
        </r>
      </text>
    </comment>
    <comment ref="F27" authorId="0">
      <text>
        <r>
          <rPr>
            <sz val="9"/>
            <rFont val="Tahoma"/>
            <family val="2"/>
          </rPr>
          <t>#13_1_G27#</t>
        </r>
        <r>
          <rPr>
            <sz val="9"/>
            <rFont val="Tahoma"/>
            <family val="0"/>
          </rPr>
          <t xml:space="preserve">
</t>
        </r>
      </text>
    </comment>
    <comment ref="F28" authorId="0">
      <text>
        <r>
          <rPr>
            <sz val="9"/>
            <rFont val="Tahoma"/>
            <family val="2"/>
          </rPr>
          <t>#13_1_G28#</t>
        </r>
        <r>
          <rPr>
            <sz val="9"/>
            <rFont val="Tahoma"/>
            <family val="0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#13_1_G29#</t>
        </r>
      </text>
    </comment>
    <comment ref="G12" authorId="0">
      <text>
        <r>
          <rPr>
            <sz val="9"/>
            <rFont val="Tahoma"/>
            <family val="2"/>
          </rPr>
          <t>#13_1_H12#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#13_1_H14#</t>
        </r>
        <r>
          <rPr>
            <sz val="9"/>
            <rFont val="Tahoma"/>
            <family val="0"/>
          </rPr>
          <t xml:space="preserve">
</t>
        </r>
      </text>
    </comment>
    <comment ref="G15" authorId="0">
      <text>
        <r>
          <rPr>
            <sz val="9"/>
            <rFont val="Tahoma"/>
            <family val="2"/>
          </rPr>
          <t>#13_1_H15#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#-13_1_H17#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#-13_1_H18#</t>
        </r>
        <r>
          <rPr>
            <sz val="9"/>
            <rFont val="Tahoma"/>
            <family val="0"/>
          </rPr>
          <t xml:space="preserve">
</t>
        </r>
      </text>
    </comment>
    <comment ref="G19" authorId="0">
      <text>
        <r>
          <rPr>
            <sz val="9"/>
            <rFont val="Tahoma"/>
            <family val="2"/>
          </rPr>
          <t>#-13_1_H19#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#13_1_H20#</t>
        </r>
        <r>
          <rPr>
            <sz val="9"/>
            <rFont val="Tahoma"/>
            <family val="0"/>
          </rPr>
          <t xml:space="preserve">
</t>
        </r>
      </text>
    </comment>
    <comment ref="G22" authorId="0">
      <text>
        <r>
          <rPr>
            <sz val="9"/>
            <rFont val="Tahoma"/>
            <family val="2"/>
          </rPr>
          <t>#-13_1_H22#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#-13_1_H23#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#-13_1_H24#</t>
        </r>
        <r>
          <rPr>
            <sz val="9"/>
            <rFont val="Tahoma"/>
            <family val="0"/>
          </rPr>
          <t xml:space="preserve">
</t>
        </r>
      </text>
    </comment>
    <comment ref="G26" authorId="0">
      <text>
        <r>
          <rPr>
            <sz val="9"/>
            <rFont val="Tahoma"/>
            <family val="2"/>
          </rPr>
          <t>#13_1_H26#</t>
        </r>
        <r>
          <rPr>
            <sz val="9"/>
            <rFont val="Tahoma"/>
            <family val="0"/>
          </rPr>
          <t xml:space="preserve">
</t>
        </r>
      </text>
    </comment>
    <comment ref="G27" authorId="0">
      <text>
        <r>
          <rPr>
            <sz val="9"/>
            <rFont val="Tahoma"/>
            <family val="2"/>
          </rPr>
          <t>#13_1_H27#</t>
        </r>
        <r>
          <rPr>
            <sz val="9"/>
            <rFont val="Tahoma"/>
            <family val="0"/>
          </rPr>
          <t xml:space="preserve">
</t>
        </r>
      </text>
    </comment>
    <comment ref="G28" authorId="0">
      <text>
        <r>
          <rPr>
            <sz val="9"/>
            <rFont val="Tahoma"/>
            <family val="2"/>
          </rPr>
          <t>#13_1_H28#</t>
        </r>
        <r>
          <rPr>
            <sz val="9"/>
            <rFont val="Tahoma"/>
            <family val="0"/>
          </rPr>
          <t xml:space="preserve">
</t>
        </r>
      </text>
    </comment>
    <comment ref="G29" authorId="0">
      <text>
        <r>
          <rPr>
            <sz val="9"/>
            <rFont val="Tahoma"/>
            <family val="2"/>
          </rPr>
          <t>#13_1_H29#</t>
        </r>
      </text>
    </comment>
    <comment ref="G31" authorId="0">
      <text>
        <r>
          <rPr>
            <sz val="9"/>
            <rFont val="Tahoma"/>
            <family val="2"/>
          </rPr>
          <t>#-13_1_H31#</t>
        </r>
      </text>
    </comment>
    <comment ref="G32" authorId="0">
      <text>
        <r>
          <rPr>
            <sz val="9"/>
            <rFont val="Tahoma"/>
            <family val="2"/>
          </rPr>
          <t>#-13_1_H32#</t>
        </r>
        <r>
          <rPr>
            <sz val="9"/>
            <rFont val="Tahoma"/>
            <family val="0"/>
          </rPr>
          <t xml:space="preserve">
</t>
        </r>
      </text>
    </comment>
    <comment ref="G33" authorId="0">
      <text>
        <r>
          <rPr>
            <sz val="9"/>
            <rFont val="Tahoma"/>
            <family val="2"/>
          </rPr>
          <t>#-13_1_H33#</t>
        </r>
        <r>
          <rPr>
            <sz val="9"/>
            <rFont val="Tahoma"/>
            <family val="0"/>
          </rPr>
          <t xml:space="preserve">
</t>
        </r>
      </text>
    </comment>
    <comment ref="G34" authorId="0">
      <text>
        <r>
          <rPr>
            <sz val="9"/>
            <rFont val="Tahoma"/>
            <family val="2"/>
          </rPr>
          <t>#13_1_H34#</t>
        </r>
        <r>
          <rPr>
            <sz val="9"/>
            <rFont val="Tahoma"/>
            <family val="0"/>
          </rPr>
          <t xml:space="preserve">
</t>
        </r>
      </text>
    </comment>
    <comment ref="G36" authorId="0">
      <text>
        <r>
          <rPr>
            <sz val="9"/>
            <rFont val="Tahoma"/>
            <family val="2"/>
          </rPr>
          <t>#13_1_H36#</t>
        </r>
        <r>
          <rPr>
            <sz val="9"/>
            <rFont val="Tahoma"/>
            <family val="0"/>
          </rPr>
          <t xml:space="preserve">
</t>
        </r>
      </text>
    </comment>
    <comment ref="G37" authorId="0">
      <text>
        <r>
          <rPr>
            <sz val="9"/>
            <rFont val="Tahoma"/>
            <family val="2"/>
          </rPr>
          <t>#13_1_H37#</t>
        </r>
        <r>
          <rPr>
            <sz val="9"/>
            <rFont val="Tahoma"/>
            <family val="0"/>
          </rPr>
          <t xml:space="preserve">
</t>
        </r>
      </text>
    </comment>
    <comment ref="G38" authorId="0">
      <text>
        <r>
          <rPr>
            <sz val="9"/>
            <rFont val="Tahoma"/>
            <family val="2"/>
          </rPr>
          <t>#13_1_H38#</t>
        </r>
        <r>
          <rPr>
            <sz val="9"/>
            <rFont val="Tahoma"/>
            <family val="0"/>
          </rPr>
          <t xml:space="preserve">
</t>
        </r>
      </text>
    </comment>
    <comment ref="G39" authorId="0">
      <text>
        <r>
          <rPr>
            <sz val="9"/>
            <rFont val="Tahoma"/>
            <family val="2"/>
          </rPr>
          <t>#13_1_H39#</t>
        </r>
        <r>
          <rPr>
            <sz val="9"/>
            <rFont val="Tahoma"/>
            <family val="0"/>
          </rPr>
          <t xml:space="preserve">
</t>
        </r>
      </text>
    </comment>
    <comment ref="H12" authorId="0">
      <text>
        <r>
          <rPr>
            <sz val="9"/>
            <rFont val="Tahoma"/>
            <family val="2"/>
          </rPr>
          <t>#13_1_I12#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#13_1_I14#</t>
        </r>
        <r>
          <rPr>
            <sz val="9"/>
            <rFont val="Tahoma"/>
            <family val="0"/>
          </rPr>
          <t xml:space="preserve">
</t>
        </r>
      </text>
    </comment>
    <comment ref="H15" authorId="0">
      <text>
        <r>
          <rPr>
            <sz val="9"/>
            <rFont val="Tahoma"/>
            <family val="2"/>
          </rPr>
          <t>#13_1_I15#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#-13_1_I17#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#-13_1_I18#</t>
        </r>
        <r>
          <rPr>
            <sz val="9"/>
            <rFont val="Tahoma"/>
            <family val="0"/>
          </rPr>
          <t xml:space="preserve">
</t>
        </r>
      </text>
    </comment>
    <comment ref="H19" authorId="0">
      <text>
        <r>
          <rPr>
            <sz val="9"/>
            <rFont val="Tahoma"/>
            <family val="2"/>
          </rPr>
          <t>#-13_1_I19#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#13_1_I20#</t>
        </r>
        <r>
          <rPr>
            <sz val="9"/>
            <rFont val="Tahoma"/>
            <family val="0"/>
          </rPr>
          <t xml:space="preserve">
</t>
        </r>
      </text>
    </comment>
    <comment ref="H31" authorId="0">
      <text>
        <r>
          <rPr>
            <sz val="9"/>
            <rFont val="Tahoma"/>
            <family val="2"/>
          </rPr>
          <t>#-13_1_I31#</t>
        </r>
      </text>
    </comment>
    <comment ref="H32" authorId="0">
      <text>
        <r>
          <rPr>
            <sz val="9"/>
            <rFont val="Tahoma"/>
            <family val="2"/>
          </rPr>
          <t>#-13_1_I32#</t>
        </r>
        <r>
          <rPr>
            <sz val="9"/>
            <rFont val="Tahoma"/>
            <family val="0"/>
          </rPr>
          <t xml:space="preserve">
</t>
        </r>
      </text>
    </comment>
    <comment ref="H33" authorId="0">
      <text>
        <r>
          <rPr>
            <sz val="9"/>
            <rFont val="Tahoma"/>
            <family val="2"/>
          </rPr>
          <t>#-13_1_I33#</t>
        </r>
        <r>
          <rPr>
            <sz val="9"/>
            <rFont val="Tahoma"/>
            <family val="0"/>
          </rPr>
          <t xml:space="preserve">
</t>
        </r>
      </text>
    </comment>
    <comment ref="H34" authorId="0">
      <text>
        <r>
          <rPr>
            <sz val="9"/>
            <rFont val="Tahoma"/>
            <family val="2"/>
          </rPr>
          <t>#13_1_I34#</t>
        </r>
        <r>
          <rPr>
            <sz val="9"/>
            <rFont val="Tahoma"/>
            <family val="0"/>
          </rPr>
          <t xml:space="preserve">
</t>
        </r>
      </text>
    </comment>
    <comment ref="H36" authorId="0">
      <text>
        <r>
          <rPr>
            <sz val="9"/>
            <rFont val="Tahoma"/>
            <family val="2"/>
          </rPr>
          <t>#13_1_I36#</t>
        </r>
        <r>
          <rPr>
            <sz val="9"/>
            <rFont val="Tahoma"/>
            <family val="0"/>
          </rPr>
          <t xml:space="preserve">
</t>
        </r>
      </text>
    </comment>
    <comment ref="H37" authorId="0">
      <text>
        <r>
          <rPr>
            <sz val="9"/>
            <rFont val="Tahoma"/>
            <family val="2"/>
          </rPr>
          <t>#13_1_I37#</t>
        </r>
        <r>
          <rPr>
            <sz val="9"/>
            <rFont val="Tahoma"/>
            <family val="0"/>
          </rPr>
          <t xml:space="preserve">
</t>
        </r>
      </text>
    </comment>
    <comment ref="H38" authorId="0">
      <text>
        <r>
          <rPr>
            <sz val="9"/>
            <rFont val="Tahoma"/>
            <family val="2"/>
          </rPr>
          <t>#13_1_I38#</t>
        </r>
        <r>
          <rPr>
            <sz val="9"/>
            <rFont val="Tahoma"/>
            <family val="0"/>
          </rPr>
          <t xml:space="preserve">
</t>
        </r>
      </text>
    </comment>
    <comment ref="H39" authorId="0">
      <text>
        <r>
          <rPr>
            <sz val="9"/>
            <rFont val="Tahoma"/>
            <family val="2"/>
          </rPr>
          <t>#13_1_I39#</t>
        </r>
        <r>
          <rPr>
            <sz val="9"/>
            <rFont val="Tahoma"/>
            <family val="0"/>
          </rPr>
          <t xml:space="preserve">
</t>
        </r>
      </text>
    </comment>
    <comment ref="I12" authorId="0">
      <text>
        <r>
          <rPr>
            <sz val="9"/>
            <rFont val="Tahoma"/>
            <family val="2"/>
          </rPr>
          <t>#13_1_J12#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#13_1_J14#</t>
        </r>
        <r>
          <rPr>
            <sz val="9"/>
            <rFont val="Tahoma"/>
            <family val="0"/>
          </rPr>
          <t xml:space="preserve">
</t>
        </r>
      </text>
    </comment>
    <comment ref="I15" authorId="0">
      <text>
        <r>
          <rPr>
            <sz val="9"/>
            <rFont val="Tahoma"/>
            <family val="2"/>
          </rPr>
          <t>#13_1_J15#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#-13_1_J17#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#-13_1_J18#</t>
        </r>
        <r>
          <rPr>
            <sz val="9"/>
            <rFont val="Tahoma"/>
            <family val="0"/>
          </rPr>
          <t xml:space="preserve">
</t>
        </r>
      </text>
    </comment>
    <comment ref="I19" authorId="0">
      <text>
        <r>
          <rPr>
            <sz val="9"/>
            <rFont val="Tahoma"/>
            <family val="2"/>
          </rPr>
          <t>#-13_1_J19#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#13_1_J20#</t>
        </r>
        <r>
          <rPr>
            <sz val="9"/>
            <rFont val="Tahoma"/>
            <family val="0"/>
          </rPr>
          <t xml:space="preserve">
</t>
        </r>
      </text>
    </comment>
    <comment ref="I22" authorId="0">
      <text>
        <r>
          <rPr>
            <sz val="9"/>
            <rFont val="Tahoma"/>
            <family val="2"/>
          </rPr>
          <t>#-13_1_J22#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#-13_1_J23#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#-13_1_J24#</t>
        </r>
        <r>
          <rPr>
            <sz val="9"/>
            <rFont val="Tahoma"/>
            <family val="0"/>
          </rPr>
          <t xml:space="preserve">
</t>
        </r>
      </text>
    </comment>
    <comment ref="I26" authorId="0">
      <text>
        <r>
          <rPr>
            <sz val="9"/>
            <rFont val="Tahoma"/>
            <family val="2"/>
          </rPr>
          <t>#13_1_J26#</t>
        </r>
        <r>
          <rPr>
            <sz val="9"/>
            <rFont val="Tahoma"/>
            <family val="0"/>
          </rPr>
          <t xml:space="preserve">
</t>
        </r>
      </text>
    </comment>
    <comment ref="I27" authorId="0">
      <text>
        <r>
          <rPr>
            <sz val="9"/>
            <rFont val="Tahoma"/>
            <family val="2"/>
          </rPr>
          <t>#13_1_J27#</t>
        </r>
        <r>
          <rPr>
            <sz val="9"/>
            <rFont val="Tahoma"/>
            <family val="0"/>
          </rPr>
          <t xml:space="preserve">
</t>
        </r>
      </text>
    </comment>
    <comment ref="I28" authorId="0">
      <text>
        <r>
          <rPr>
            <sz val="9"/>
            <rFont val="Tahoma"/>
            <family val="2"/>
          </rPr>
          <t>#13_1_J28#</t>
        </r>
        <r>
          <rPr>
            <sz val="9"/>
            <rFont val="Tahoma"/>
            <family val="0"/>
          </rPr>
          <t xml:space="preserve">
</t>
        </r>
      </text>
    </comment>
    <comment ref="I29" authorId="0">
      <text>
        <r>
          <rPr>
            <sz val="9"/>
            <rFont val="Tahoma"/>
            <family val="2"/>
          </rPr>
          <t>#13_1_J29#</t>
        </r>
      </text>
    </comment>
    <comment ref="I31" authorId="0">
      <text>
        <r>
          <rPr>
            <sz val="9"/>
            <rFont val="Tahoma"/>
            <family val="2"/>
          </rPr>
          <t>#-13_1_J31#</t>
        </r>
      </text>
    </comment>
    <comment ref="I32" authorId="0">
      <text>
        <r>
          <rPr>
            <sz val="9"/>
            <rFont val="Tahoma"/>
            <family val="2"/>
          </rPr>
          <t>#-13_1_J32#</t>
        </r>
        <r>
          <rPr>
            <sz val="9"/>
            <rFont val="Tahoma"/>
            <family val="0"/>
          </rPr>
          <t xml:space="preserve">
</t>
        </r>
      </text>
    </comment>
    <comment ref="I33" authorId="0">
      <text>
        <r>
          <rPr>
            <sz val="9"/>
            <rFont val="Tahoma"/>
            <family val="2"/>
          </rPr>
          <t>#-13_1_J33#</t>
        </r>
        <r>
          <rPr>
            <sz val="9"/>
            <rFont val="Tahoma"/>
            <family val="0"/>
          </rPr>
          <t xml:space="preserve">
</t>
        </r>
      </text>
    </comment>
    <comment ref="I34" authorId="0">
      <text>
        <r>
          <rPr>
            <sz val="9"/>
            <rFont val="Tahoma"/>
            <family val="2"/>
          </rPr>
          <t>#13_1_J34#</t>
        </r>
        <r>
          <rPr>
            <sz val="9"/>
            <rFont val="Tahoma"/>
            <family val="0"/>
          </rPr>
          <t xml:space="preserve">
</t>
        </r>
      </text>
    </comment>
    <comment ref="I36" authorId="0">
      <text>
        <r>
          <rPr>
            <sz val="9"/>
            <rFont val="Tahoma"/>
            <family val="2"/>
          </rPr>
          <t>#13_1_J36#</t>
        </r>
        <r>
          <rPr>
            <sz val="9"/>
            <rFont val="Tahoma"/>
            <family val="0"/>
          </rPr>
          <t xml:space="preserve">
</t>
        </r>
      </text>
    </comment>
    <comment ref="I37" authorId="0">
      <text>
        <r>
          <rPr>
            <sz val="9"/>
            <rFont val="Tahoma"/>
            <family val="2"/>
          </rPr>
          <t>#13_1_J37#</t>
        </r>
        <r>
          <rPr>
            <sz val="9"/>
            <rFont val="Tahoma"/>
            <family val="0"/>
          </rPr>
          <t xml:space="preserve">
</t>
        </r>
      </text>
    </comment>
    <comment ref="I38" authorId="0">
      <text>
        <r>
          <rPr>
            <sz val="9"/>
            <rFont val="Tahoma"/>
            <family val="2"/>
          </rPr>
          <t>#13_1_J38#</t>
        </r>
        <r>
          <rPr>
            <sz val="9"/>
            <rFont val="Tahoma"/>
            <family val="0"/>
          </rPr>
          <t xml:space="preserve">
</t>
        </r>
      </text>
    </comment>
    <comment ref="I39" authorId="0">
      <text>
        <r>
          <rPr>
            <sz val="9"/>
            <rFont val="Tahoma"/>
            <family val="2"/>
          </rPr>
          <t>#13_1_J39#</t>
        </r>
        <r>
          <rPr>
            <sz val="9"/>
            <rFont val="Tahoma"/>
            <family val="0"/>
          </rPr>
          <t xml:space="preserve">
</t>
        </r>
      </text>
    </comment>
    <comment ref="J12" authorId="0">
      <text>
        <r>
          <rPr>
            <sz val="9"/>
            <rFont val="Tahoma"/>
            <family val="2"/>
          </rPr>
          <t>#13_1_K12#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#13_1_K14#</t>
        </r>
        <r>
          <rPr>
            <sz val="9"/>
            <rFont val="Tahoma"/>
            <family val="0"/>
          </rPr>
          <t xml:space="preserve">
</t>
        </r>
      </text>
    </comment>
    <comment ref="J15" authorId="0">
      <text>
        <r>
          <rPr>
            <sz val="9"/>
            <rFont val="Tahoma"/>
            <family val="2"/>
          </rPr>
          <t>#13_1_K15#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#-13_1_K17#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#-13_1_K18#</t>
        </r>
        <r>
          <rPr>
            <sz val="9"/>
            <rFont val="Tahoma"/>
            <family val="0"/>
          </rPr>
          <t xml:space="preserve">
</t>
        </r>
      </text>
    </comment>
    <comment ref="J19" authorId="0">
      <text>
        <r>
          <rPr>
            <sz val="9"/>
            <rFont val="Tahoma"/>
            <family val="2"/>
          </rPr>
          <t>#-13_1_K19#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#13_1_K20#</t>
        </r>
        <r>
          <rPr>
            <sz val="9"/>
            <rFont val="Tahoma"/>
            <family val="0"/>
          </rPr>
          <t xml:space="preserve">
</t>
        </r>
      </text>
    </comment>
    <comment ref="J31" authorId="0">
      <text>
        <r>
          <rPr>
            <sz val="9"/>
            <rFont val="Tahoma"/>
            <family val="2"/>
          </rPr>
          <t>#-13_1_K31#</t>
        </r>
      </text>
    </comment>
    <comment ref="J32" authorId="0">
      <text>
        <r>
          <rPr>
            <sz val="9"/>
            <rFont val="Tahoma"/>
            <family val="2"/>
          </rPr>
          <t>#-13_1_K32#</t>
        </r>
        <r>
          <rPr>
            <sz val="9"/>
            <rFont val="Tahoma"/>
            <family val="0"/>
          </rPr>
          <t xml:space="preserve">
</t>
        </r>
      </text>
    </comment>
    <comment ref="J33" authorId="0">
      <text>
        <r>
          <rPr>
            <sz val="9"/>
            <rFont val="Tahoma"/>
            <family val="2"/>
          </rPr>
          <t>#-13_1_K33#</t>
        </r>
        <r>
          <rPr>
            <sz val="9"/>
            <rFont val="Tahoma"/>
            <family val="0"/>
          </rPr>
          <t xml:space="preserve">
</t>
        </r>
      </text>
    </comment>
    <comment ref="J34" authorId="0">
      <text>
        <r>
          <rPr>
            <sz val="9"/>
            <rFont val="Tahoma"/>
            <family val="2"/>
          </rPr>
          <t>#13_1_K34#</t>
        </r>
        <r>
          <rPr>
            <sz val="9"/>
            <rFont val="Tahoma"/>
            <family val="0"/>
          </rPr>
          <t xml:space="preserve">
</t>
        </r>
      </text>
    </comment>
    <comment ref="J36" authorId="0">
      <text>
        <r>
          <rPr>
            <sz val="9"/>
            <rFont val="Tahoma"/>
            <family val="2"/>
          </rPr>
          <t>#13_1_K36#</t>
        </r>
        <r>
          <rPr>
            <sz val="9"/>
            <rFont val="Tahoma"/>
            <family val="0"/>
          </rPr>
          <t xml:space="preserve">
</t>
        </r>
      </text>
    </comment>
    <comment ref="J37" authorId="0">
      <text>
        <r>
          <rPr>
            <sz val="9"/>
            <rFont val="Tahoma"/>
            <family val="2"/>
          </rPr>
          <t>#13_1_K37#</t>
        </r>
        <r>
          <rPr>
            <sz val="9"/>
            <rFont val="Tahoma"/>
            <family val="0"/>
          </rPr>
          <t xml:space="preserve">
</t>
        </r>
      </text>
    </comment>
    <comment ref="J38" authorId="0">
      <text>
        <r>
          <rPr>
            <sz val="9"/>
            <rFont val="Tahoma"/>
            <family val="2"/>
          </rPr>
          <t>#13_1_K38#</t>
        </r>
        <r>
          <rPr>
            <sz val="9"/>
            <rFont val="Tahoma"/>
            <family val="0"/>
          </rPr>
          <t xml:space="preserve">
</t>
        </r>
      </text>
    </comment>
    <comment ref="J39" authorId="0">
      <text>
        <r>
          <rPr>
            <sz val="9"/>
            <rFont val="Tahoma"/>
            <family val="2"/>
          </rPr>
          <t>#13_1_K39#</t>
        </r>
        <r>
          <rPr>
            <sz val="9"/>
            <rFont val="Tahoma"/>
            <family val="0"/>
          </rPr>
          <t xml:space="preserve">
</t>
        </r>
      </text>
    </comment>
    <comment ref="K12" authorId="0">
      <text>
        <r>
          <rPr>
            <sz val="9"/>
            <rFont val="Tahoma"/>
            <family val="2"/>
          </rPr>
          <t>#13_1_L12#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#13_1_L14#</t>
        </r>
        <r>
          <rPr>
            <sz val="9"/>
            <rFont val="Tahoma"/>
            <family val="0"/>
          </rPr>
          <t xml:space="preserve">
</t>
        </r>
      </text>
    </comment>
    <comment ref="K15" authorId="0">
      <text>
        <r>
          <rPr>
            <sz val="9"/>
            <rFont val="Tahoma"/>
            <family val="2"/>
          </rPr>
          <t>#13_1_L15#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#-13_1_L17#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#-13_1_L18#</t>
        </r>
        <r>
          <rPr>
            <sz val="9"/>
            <rFont val="Tahoma"/>
            <family val="0"/>
          </rPr>
          <t xml:space="preserve">
</t>
        </r>
      </text>
    </comment>
    <comment ref="K19" authorId="0">
      <text>
        <r>
          <rPr>
            <sz val="9"/>
            <rFont val="Tahoma"/>
            <family val="2"/>
          </rPr>
          <t>#-13_1_L19#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#13_1_L20#</t>
        </r>
        <r>
          <rPr>
            <sz val="9"/>
            <rFont val="Tahoma"/>
            <family val="0"/>
          </rPr>
          <t xml:space="preserve">
</t>
        </r>
      </text>
    </comment>
    <comment ref="K31" authorId="0">
      <text>
        <r>
          <rPr>
            <sz val="9"/>
            <rFont val="Tahoma"/>
            <family val="2"/>
          </rPr>
          <t>#-13_1_L31#</t>
        </r>
      </text>
    </comment>
    <comment ref="K32" authorId="0">
      <text>
        <r>
          <rPr>
            <sz val="9"/>
            <rFont val="Tahoma"/>
            <family val="2"/>
          </rPr>
          <t>#-13_1_L32#</t>
        </r>
        <r>
          <rPr>
            <sz val="9"/>
            <rFont val="Tahoma"/>
            <family val="0"/>
          </rPr>
          <t xml:space="preserve">
</t>
        </r>
      </text>
    </comment>
    <comment ref="K33" authorId="0">
      <text>
        <r>
          <rPr>
            <sz val="9"/>
            <rFont val="Tahoma"/>
            <family val="2"/>
          </rPr>
          <t>#-13_1_L33#</t>
        </r>
        <r>
          <rPr>
            <sz val="9"/>
            <rFont val="Tahoma"/>
            <family val="0"/>
          </rPr>
          <t xml:space="preserve">
</t>
        </r>
      </text>
    </comment>
    <comment ref="K34" authorId="0">
      <text>
        <r>
          <rPr>
            <sz val="9"/>
            <rFont val="Tahoma"/>
            <family val="2"/>
          </rPr>
          <t>#13_1_L34#</t>
        </r>
        <r>
          <rPr>
            <sz val="9"/>
            <rFont val="Tahoma"/>
            <family val="0"/>
          </rPr>
          <t xml:space="preserve">
</t>
        </r>
      </text>
    </comment>
    <comment ref="K36" authorId="0">
      <text>
        <r>
          <rPr>
            <sz val="9"/>
            <rFont val="Tahoma"/>
            <family val="2"/>
          </rPr>
          <t>#13_1_L36#</t>
        </r>
        <r>
          <rPr>
            <sz val="9"/>
            <rFont val="Tahoma"/>
            <family val="0"/>
          </rPr>
          <t xml:space="preserve">
</t>
        </r>
      </text>
    </comment>
    <comment ref="K37" authorId="0">
      <text>
        <r>
          <rPr>
            <sz val="9"/>
            <rFont val="Tahoma"/>
            <family val="2"/>
          </rPr>
          <t>#13_1_L37#</t>
        </r>
        <r>
          <rPr>
            <sz val="9"/>
            <rFont val="Tahoma"/>
            <family val="0"/>
          </rPr>
          <t xml:space="preserve">
</t>
        </r>
      </text>
    </comment>
    <comment ref="K38" authorId="0">
      <text>
        <r>
          <rPr>
            <sz val="9"/>
            <rFont val="Tahoma"/>
            <family val="2"/>
          </rPr>
          <t>#13_1_L38#</t>
        </r>
        <r>
          <rPr>
            <sz val="9"/>
            <rFont val="Tahoma"/>
            <family val="0"/>
          </rPr>
          <t xml:space="preserve">
</t>
        </r>
      </text>
    </comment>
    <comment ref="K39" authorId="0">
      <text>
        <r>
          <rPr>
            <sz val="9"/>
            <rFont val="Tahoma"/>
            <family val="2"/>
          </rPr>
          <t>#13_1_L39#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<sst xmlns="http://schemas.openxmlformats.org/spreadsheetml/2006/main" count="273" uniqueCount="148">
  <si>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</si>
  <si>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</si>
  <si>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</si>
  <si>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</si>
  <si>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</si>
  <si>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</si>
  <si>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</si>
  <si>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</si>
  <si>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</si>
  <si>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</si>
  <si>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</si>
  <si>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</si>
  <si>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</si>
  <si>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</si>
  <si>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</si>
  <si>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</si>
  <si>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</si>
  <si>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</si>
  <si>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</si>
  <si>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</si>
  <si>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</si>
  <si>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</si>
  <si>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</si>
  <si>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</si>
  <si>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</si>
  <si>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</si>
  <si>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</si>
  <si>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</si>
  <si>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</si>
  <si>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</si>
  <si>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</si>
  <si>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</si>
  <si>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</si>
  <si>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</si>
  <si>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</si>
  <si>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</si>
  <si>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</si>
  <si>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</si>
  <si>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</si>
  <si>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</si>
  <si>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</si>
  <si>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</si>
  <si>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</si>
  <si>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</si>
  <si>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</si>
  <si>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</si>
  <si>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</si>
  <si>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</si>
  <si>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</si>
  <si>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</si>
  <si>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</si>
  <si>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</si>
  <si>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</si>
  <si>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</si>
  <si>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</si>
  <si>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</si>
  <si>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</si>
  <si>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</si>
  <si>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>NEMATERIALIOJO TURTO BALANSINĖS VERTĖS PASIKEITIMAS PER ATASKAITINĮ LAIKOTARPĮ*</t>
  </si>
  <si>
    <t>**– Kito subjekto sukaupta turto amortizacijos arba nuvertėjimo suma iki perdavimo.</t>
  </si>
  <si>
    <t>13-ojo VSAFAS „Nematerialusis turtas“</t>
  </si>
  <si>
    <t>1 priedas</t>
  </si>
  <si>
    <t>(Informacijos apie nematerialiojo turto balansinės vertės pasikeitimą per ataskaitinį laikotarpį pateikimo aukštesniojo ir žemesniojo lygių finansinių ataskaitų aiškinamajame rašte forma)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</si>
  <si>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</si>
  <si>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</si>
  <si>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</si>
  <si>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</si>
  <si>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</si>
  <si>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</si>
  <si>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</si>
  <si>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</si>
  <si>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</si>
  <si>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Neatlygintinai gauto turto sukaupta amortizacijos suma**</t>
  </si>
  <si>
    <t xml:space="preserve"> Apskaičiuota amortizacijos suma per ataskaitinį laikotarpį</t>
  </si>
  <si>
    <t>sąskaitos 1120001 likutis pradžiai</t>
  </si>
  <si>
    <t>sąskaitos 1130001 likutis pradžiai</t>
  </si>
  <si>
    <t>sąskaitos 1140001 likutis pradžiai</t>
  </si>
  <si>
    <t>sąskaitos 1150001 likutis pradžiai</t>
  </si>
  <si>
    <t>sąskaitos 1160001 likutis pradžiai</t>
  </si>
  <si>
    <t>sąskaitos 1170001 likutis pradžiai</t>
  </si>
  <si>
    <t>sąskaitos 1180001 likutis pradžiai</t>
  </si>
  <si>
    <t>sąskaitos 1120004 likutis pradžiai</t>
  </si>
  <si>
    <t>sąskaitos 1130004 likutis pradžiai</t>
  </si>
  <si>
    <t>sąskaitos 1150004 likutis pradžiai</t>
  </si>
  <si>
    <t>sąskaitos 1180004 likutis pradžiai</t>
  </si>
  <si>
    <t>sąskaitos 1110003 likutis pradžiai</t>
  </si>
  <si>
    <t>sąskaitos 1120003 likutis pradžiai</t>
  </si>
  <si>
    <t>sąskaitos 1130003 likutis pradžiai</t>
  </si>
  <si>
    <t>sąskaitos 1140003 likutis pradžiai</t>
  </si>
  <si>
    <t>sąskaitos 1150003 likutis pradžiai</t>
  </si>
  <si>
    <t>sąskaitos 1160003 likutis pradžiai</t>
  </si>
  <si>
    <t>sąskaitos 1170003 likutis pradžiai</t>
  </si>
  <si>
    <t>sąskaitos 1180003 likutis pradžiai</t>
  </si>
  <si>
    <t>sąskaitos 1110001 likutis pradžiai</t>
  </si>
  <si>
    <t>APRAŠYMAS:</t>
  </si>
  <si>
    <t>sąskaitos D apyvarta 1110001</t>
  </si>
  <si>
    <t>sąskaitos D apyvarta 1120001</t>
  </si>
  <si>
    <t>sąskaitos D apyvarta 1130001</t>
  </si>
  <si>
    <t>sąskaitos D apyvarta 1140001</t>
  </si>
  <si>
    <t>sąskaitos D apyvarta 1150001</t>
  </si>
  <si>
    <t>sąskaitos D apyvarta 1160001</t>
  </si>
  <si>
    <t>sąskaitos D apyvarta 1170001</t>
  </si>
  <si>
    <t>sąskaitos D apyvarta 1180001</t>
  </si>
  <si>
    <t>sąskaitos K apyvarta 1120004</t>
  </si>
  <si>
    <t>sąskaitos K apyvarta 1130004</t>
  </si>
  <si>
    <t>sąskaitos K apyvarta 1150004</t>
  </si>
  <si>
    <t>sąskaitos K apyvarta 1180004</t>
  </si>
  <si>
    <t xml:space="preserve"> sąskaitos K apyvarta 1110003</t>
  </si>
  <si>
    <t xml:space="preserve"> sąskaitos K apyvarta 1120003</t>
  </si>
  <si>
    <t xml:space="preserve"> sąskaitos K apyvarta 1130003</t>
  </si>
  <si>
    <t xml:space="preserve"> sąskaitos K apyvarta 1140003</t>
  </si>
  <si>
    <t xml:space="preserve"> sąskaitos K apyvarta 1150003</t>
  </si>
  <si>
    <t xml:space="preserve"> sąskaitos K apyvarta 1160003</t>
  </si>
  <si>
    <t xml:space="preserve"> sąskaitos K apyvarta 1170003</t>
  </si>
  <si>
    <t xml:space="preserve"> sąskaitos K apyvarta 1180003</t>
  </si>
  <si>
    <t>Debetas sąskaitos 1110001, kai kredituojamos sąskaitos 4231101, 4241101, 4251101, 4261101, 6951101, 1110004</t>
  </si>
  <si>
    <t>Debetas sąskaitos 1120001, kai kredituojamos sąskaitos 4231101, 4241101, 4251101, 4261101, 6951101, 1120004</t>
  </si>
  <si>
    <t>Debetas sąskaitos 1130001, kai kredituojamos sąskaitos 4231101, 4241101, 4251101, 4261101, 6951101, 1130004</t>
  </si>
  <si>
    <t>Debetas sąskaitos 1140001, kai kredituojamos sąskaitos 4231101, 4241101, 4251101, 4261101, 6951101, 1140004</t>
  </si>
  <si>
    <t>Debetas sąskaitos 1150001, kai kredituojamos sąskaitos 4231101, 4241101, 4251101, 4261101, 6951101, 1150004</t>
  </si>
  <si>
    <t xml:space="preserve"> Debetas sąskaitos 1160001, kai kredituojamos sąskaitos 4231101, 4241101, 4251101, 4261101, 6951101, 1160004</t>
  </si>
  <si>
    <t>Debetas sąskaitos 1170001, kai kredituojamos sąskaitos 4231101, 4241101, 4251101, 4261101, 6951101, 1170004</t>
  </si>
  <si>
    <t>Debetas sąskaitos 1180001, kai kredituojamos sąskaitos 4231101, 4241101, 4251101, 4261101, 6951101, 1180004</t>
  </si>
  <si>
    <t>parduotas IT pagal sąskaitą 11100</t>
  </si>
  <si>
    <t xml:space="preserve"> perduotas ilgalaikis turtas pagal sąskaitą 11100</t>
  </si>
  <si>
    <t xml:space="preserve"> nurašytas ilgalaikis turtas pagal sąskaitą 11100</t>
  </si>
  <si>
    <t>parduotas IT pagal sąskaitą 11200</t>
  </si>
  <si>
    <t xml:space="preserve"> perduotas ilgalaikis turtas pagal sąskaitą 11200</t>
  </si>
  <si>
    <t xml:space="preserve"> nurašytas ilgalaikis turtas pagal sąskaitą 11200</t>
  </si>
  <si>
    <t>parduotas IT pagal sąskaitą 11300</t>
  </si>
  <si>
    <t xml:space="preserve"> perduotas ilgalaikis turtas pagal sąskaitą 11300</t>
  </si>
  <si>
    <t xml:space="preserve"> nurašytas ilgalaikis turtas pagal sąskaitą 11300</t>
  </si>
  <si>
    <t>parduotas IT pagal sąskaitą 11500</t>
  </si>
  <si>
    <t xml:space="preserve"> perduotas ilgalaikis turtas pagal sąskaitą 11500</t>
  </si>
  <si>
    <t xml:space="preserve"> nurašytas ilgalaikis turtas pagal sąskaitą 11500</t>
  </si>
  <si>
    <t>parduotas IT pagal sąskaitą 11400</t>
  </si>
  <si>
    <t xml:space="preserve"> perduotas ilgalaikis turtas pagal sąskaitą 11400</t>
  </si>
  <si>
    <t xml:space="preserve"> nurašytas ilgalaikis turtas pagal sąskaitą 11400</t>
  </si>
  <si>
    <t>parduotas IT pagal sąskaitą 11600</t>
  </si>
  <si>
    <t xml:space="preserve"> perduotas ilgalaikis turtas pagal sąskaitą 11600</t>
  </si>
  <si>
    <t xml:space="preserve"> nurašytas ilgalaikis turtas pagal sąskaitą 11600</t>
  </si>
  <si>
    <t>parduotas IT pagal sąskaitą 11700</t>
  </si>
  <si>
    <t xml:space="preserve"> perduotas ilgalaikis turtas pagal sąskaitą 11700</t>
  </si>
  <si>
    <t xml:space="preserve"> nurašytas ilgalaikis turtas pagal sąskaitą 11700</t>
  </si>
  <si>
    <t>parduotas IT pagal sąskaitą 11800</t>
  </si>
  <si>
    <t xml:space="preserve"> perduotas ilgalaikis turtas pagal sąskaitą 11800</t>
  </si>
  <si>
    <t xml:space="preserve"> nurašytas ilgalaikis turtas pagal sąskaitą 11800</t>
  </si>
  <si>
    <t>Paluknio ,,Medeinos'' vidurinė mokykla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</si>
</sst>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0"/>
    </font>
    <font>
      <sz val="10"/>
      <name val="Helv"/>
      <family val="0"/>
    </font>
    <font>
      <sz val="9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2" fillId="2" borderId="4" xfId="0" applyFont="1" applyFill="1" applyBorder="1" applyAlignment="1">
      <alignment horizontal="left" wrapText="1"/>
    </xf>
    <xf numFmtId="16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 indent="1"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/>
    </xf>
    <xf numFmtId="2" fontId="2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2" fontId="2" fillId="0" borderId="1" xfId="17" applyNumberFormat="1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 quotePrefix="1">
      <alignment horizontal="left" vertical="top" wrapText="1"/>
    </xf>
    <xf numFmtId="16" fontId="2" fillId="0" borderId="1" xfId="0" applyNumberFormat="1" applyFont="1" applyFill="1" applyBorder="1" applyAlignment="1" quotePrefix="1">
      <alignment horizontal="left" vertical="top" wrapText="1"/>
    </xf>
    <xf numFmtId="16" fontId="2" fillId="0" borderId="1" xfId="0" applyNumberFormat="1" applyFont="1" applyFill="1" applyBorder="1" applyAlignment="1" quotePrefix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 quotePrefix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7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12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Normal 20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SheetLayoutView="100" workbookViewId="0" topLeftCell="A1">
      <selection activeCell="I1" sqref="I1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2.57421875" style="1" customWidth="1"/>
    <col min="5" max="5" width="12.8515625" style="1" customWidth="1"/>
    <col min="6" max="8" width="12.00390625" style="1" customWidth="1"/>
    <col min="9" max="9" width="13.28125" style="1" customWidth="1"/>
    <col min="10" max="11" width="12.00390625" style="1" customWidth="1"/>
    <col min="12" max="12" width="13.00390625" style="1" customWidth="1"/>
    <col min="13" max="13" width="13.140625" style="1" customWidth="1"/>
    <col min="14" max="14" width="8.7109375" style="1" customWidth="1"/>
    <col min="15" max="22" width="43.7109375" style="1" customWidth="1"/>
    <col min="23" max="16384" width="9.140625" style="1" customWidth="1"/>
  </cols>
  <sheetData>
    <row r="1" ht="12.75">
      <c r="J1" s="18"/>
    </row>
    <row r="2" spans="5:10" ht="12.75">
      <c r="E2" s="1" t="s">
        <v>147</v>
      </c>
      <c r="J2" s="5" t="s">
        <v>60</v>
      </c>
    </row>
    <row r="3" ht="12.75">
      <c r="J3" s="6" t="s">
        <v>61</v>
      </c>
    </row>
    <row r="4" ht="12.75"/>
    <row r="5" spans="1:13" ht="30" customHeight="1">
      <c r="A5" s="59" t="s">
        <v>62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4:13" ht="12.75"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5" ht="12.75" customHeight="1">
      <c r="A7" s="62" t="s">
        <v>58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O7" s="18" t="s">
        <v>94</v>
      </c>
    </row>
    <row r="8" ht="12.75"/>
    <row r="9" spans="1:22" ht="27" customHeight="1">
      <c r="A9" s="56" t="s">
        <v>0</v>
      </c>
      <c r="B9" s="71" t="s">
        <v>57</v>
      </c>
      <c r="C9" s="72"/>
      <c r="D9" s="73"/>
      <c r="E9" s="56" t="s">
        <v>1</v>
      </c>
      <c r="F9" s="56" t="s">
        <v>2</v>
      </c>
      <c r="G9" s="56" t="s">
        <v>3</v>
      </c>
      <c r="H9" s="56"/>
      <c r="I9" s="56"/>
      <c r="J9" s="56" t="s">
        <v>4</v>
      </c>
      <c r="K9" s="56"/>
      <c r="L9" s="57" t="s">
        <v>56</v>
      </c>
      <c r="M9" s="56" t="s">
        <v>5</v>
      </c>
      <c r="O9" s="56" t="s">
        <v>1</v>
      </c>
      <c r="P9" s="56" t="s">
        <v>2</v>
      </c>
      <c r="Q9" s="56" t="s">
        <v>3</v>
      </c>
      <c r="R9" s="56"/>
      <c r="S9" s="56"/>
      <c r="T9" s="56" t="s">
        <v>4</v>
      </c>
      <c r="U9" s="56"/>
      <c r="V9" s="57" t="s">
        <v>56</v>
      </c>
    </row>
    <row r="10" spans="1:22" ht="101.25" customHeight="1">
      <c r="A10" s="61"/>
      <c r="B10" s="74"/>
      <c r="C10" s="75"/>
      <c r="D10" s="76"/>
      <c r="E10" s="56"/>
      <c r="F10" s="56"/>
      <c r="G10" s="2" t="s">
        <v>63</v>
      </c>
      <c r="H10" s="2" t="s">
        <v>6</v>
      </c>
      <c r="I10" s="2" t="s">
        <v>7</v>
      </c>
      <c r="J10" s="2" t="s">
        <v>8</v>
      </c>
      <c r="K10" s="2" t="s">
        <v>9</v>
      </c>
      <c r="L10" s="58"/>
      <c r="M10" s="56"/>
      <c r="O10" s="56"/>
      <c r="P10" s="56"/>
      <c r="Q10" s="2" t="s">
        <v>63</v>
      </c>
      <c r="R10" s="2" t="s">
        <v>6</v>
      </c>
      <c r="S10" s="2" t="s">
        <v>7</v>
      </c>
      <c r="T10" s="2" t="s">
        <v>8</v>
      </c>
      <c r="U10" s="2" t="s">
        <v>9</v>
      </c>
      <c r="V10" s="58"/>
    </row>
    <row r="11" spans="1:22" ht="12.75">
      <c r="A11" s="15">
        <v>1</v>
      </c>
      <c r="B11" s="8"/>
      <c r="C11" s="9"/>
      <c r="D11" s="7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4">
        <v>11</v>
      </c>
      <c r="O11" s="3">
        <v>3</v>
      </c>
      <c r="P11" s="3">
        <v>4</v>
      </c>
      <c r="Q11" s="3">
        <v>5</v>
      </c>
      <c r="R11" s="3">
        <v>6</v>
      </c>
      <c r="S11" s="3">
        <v>7</v>
      </c>
      <c r="T11" s="3">
        <v>8</v>
      </c>
      <c r="U11" s="3">
        <v>9</v>
      </c>
      <c r="V11" s="3">
        <v>10</v>
      </c>
    </row>
    <row r="12" spans="1:22" ht="24.75" customHeight="1">
      <c r="A12" s="16" t="s">
        <v>26</v>
      </c>
      <c r="B12" s="63" t="s">
        <v>10</v>
      </c>
      <c r="C12" s="64"/>
      <c r="D12" s="65"/>
      <c r="E12" s="35"/>
      <c r="F12" s="35">
        <v>2634.14</v>
      </c>
      <c r="G12" s="35"/>
      <c r="H12" s="35"/>
      <c r="I12" s="35">
        <v>40000</v>
      </c>
      <c r="J12" s="35"/>
      <c r="K12" s="35"/>
      <c r="L12" s="35"/>
      <c r="M12" s="43">
        <f>SUM(F12:L12)</f>
        <v>42634.14</v>
      </c>
      <c r="O12" s="42" t="s">
        <v>93</v>
      </c>
      <c r="P12" s="42" t="s">
        <v>74</v>
      </c>
      <c r="Q12" s="42" t="s">
        <v>75</v>
      </c>
      <c r="R12" s="42" t="s">
        <v>76</v>
      </c>
      <c r="S12" s="42" t="s">
        <v>77</v>
      </c>
      <c r="T12" s="42" t="s">
        <v>78</v>
      </c>
      <c r="U12" s="42" t="s">
        <v>79</v>
      </c>
      <c r="V12" s="42" t="s">
        <v>80</v>
      </c>
    </row>
    <row r="13" spans="1:22" ht="16.5" customHeight="1">
      <c r="A13" s="17" t="s">
        <v>27</v>
      </c>
      <c r="B13" s="27"/>
      <c r="C13" s="48" t="s">
        <v>20</v>
      </c>
      <c r="D13" s="49"/>
      <c r="E13" s="43">
        <f>SUM(E14:E15)</f>
        <v>0</v>
      </c>
      <c r="F13" s="43">
        <f aca="true" t="shared" si="0" ref="F13:L13">SUM(F14:F15)</f>
        <v>0</v>
      </c>
      <c r="G13" s="43">
        <f t="shared" si="0"/>
        <v>0</v>
      </c>
      <c r="H13" s="43">
        <f t="shared" si="0"/>
        <v>0</v>
      </c>
      <c r="I13" s="43">
        <f t="shared" si="0"/>
        <v>0</v>
      </c>
      <c r="J13" s="43">
        <f t="shared" si="0"/>
        <v>0</v>
      </c>
      <c r="K13" s="43">
        <f t="shared" si="0"/>
        <v>0</v>
      </c>
      <c r="L13" s="43">
        <f t="shared" si="0"/>
        <v>0</v>
      </c>
      <c r="M13" s="43">
        <f>SUM(F13:L13)</f>
        <v>0</v>
      </c>
      <c r="O13" s="43">
        <f>SUM(O14:O15)</f>
        <v>0</v>
      </c>
      <c r="P13" s="43">
        <f aca="true" t="shared" si="1" ref="P13:V13">SUM(P14:P15)</f>
        <v>0</v>
      </c>
      <c r="Q13" s="43">
        <f t="shared" si="1"/>
        <v>0</v>
      </c>
      <c r="R13" s="43">
        <f t="shared" si="1"/>
        <v>0</v>
      </c>
      <c r="S13" s="43">
        <f t="shared" si="1"/>
        <v>0</v>
      </c>
      <c r="T13" s="43">
        <f t="shared" si="1"/>
        <v>0</v>
      </c>
      <c r="U13" s="43">
        <f t="shared" si="1"/>
        <v>0</v>
      </c>
      <c r="V13" s="43">
        <f t="shared" si="1"/>
        <v>0</v>
      </c>
    </row>
    <row r="14" spans="1:22" ht="24.75" customHeight="1">
      <c r="A14" s="22" t="s">
        <v>28</v>
      </c>
      <c r="B14" s="13"/>
      <c r="C14" s="9"/>
      <c r="D14" s="10" t="s">
        <v>64</v>
      </c>
      <c r="E14" s="35"/>
      <c r="F14" s="35"/>
      <c r="G14" s="35"/>
      <c r="H14" s="35"/>
      <c r="I14" s="35"/>
      <c r="J14" s="35"/>
      <c r="K14" s="35"/>
      <c r="L14" s="35"/>
      <c r="M14" s="43">
        <f>SUM(F14:L14)</f>
        <v>0</v>
      </c>
      <c r="O14" s="35" t="s">
        <v>95</v>
      </c>
      <c r="P14" s="35" t="s">
        <v>96</v>
      </c>
      <c r="Q14" s="35" t="s">
        <v>97</v>
      </c>
      <c r="R14" s="35" t="s">
        <v>98</v>
      </c>
      <c r="S14" s="35" t="s">
        <v>99</v>
      </c>
      <c r="T14" s="35" t="s">
        <v>100</v>
      </c>
      <c r="U14" s="35" t="s">
        <v>101</v>
      </c>
      <c r="V14" s="35" t="s">
        <v>102</v>
      </c>
    </row>
    <row r="15" spans="1:22" ht="24" customHeight="1">
      <c r="A15" s="24" t="s">
        <v>29</v>
      </c>
      <c r="B15" s="9"/>
      <c r="C15" s="9"/>
      <c r="D15" s="10" t="s">
        <v>22</v>
      </c>
      <c r="E15" s="52"/>
      <c r="F15" s="52"/>
      <c r="G15" s="52"/>
      <c r="H15" s="52"/>
      <c r="I15" s="52"/>
      <c r="J15" s="52"/>
      <c r="K15" s="52"/>
      <c r="L15" s="52"/>
      <c r="M15" s="43">
        <f aca="true" t="shared" si="2" ref="M15:M42">SUM(F15:L15)</f>
        <v>0</v>
      </c>
      <c r="O15" s="44" t="s">
        <v>115</v>
      </c>
      <c r="P15" s="44" t="s">
        <v>116</v>
      </c>
      <c r="Q15" s="44" t="s">
        <v>117</v>
      </c>
      <c r="R15" s="44" t="s">
        <v>118</v>
      </c>
      <c r="S15" s="44" t="s">
        <v>119</v>
      </c>
      <c r="T15" s="44" t="s">
        <v>120</v>
      </c>
      <c r="U15" s="44" t="s">
        <v>121</v>
      </c>
      <c r="V15" s="44" t="s">
        <v>122</v>
      </c>
    </row>
    <row r="16" spans="1:22" ht="26.25" customHeight="1">
      <c r="A16" s="32" t="s">
        <v>21</v>
      </c>
      <c r="B16" s="33"/>
      <c r="C16" s="66" t="s">
        <v>65</v>
      </c>
      <c r="D16" s="67"/>
      <c r="E16" s="43">
        <f>SUM(E17:E19)</f>
        <v>0</v>
      </c>
      <c r="F16" s="43">
        <f aca="true" t="shared" si="3" ref="F16:L16">SUM(F17:F19)</f>
        <v>0</v>
      </c>
      <c r="G16" s="43">
        <f t="shared" si="3"/>
        <v>0</v>
      </c>
      <c r="H16" s="43">
        <f t="shared" si="3"/>
        <v>0</v>
      </c>
      <c r="I16" s="43">
        <f t="shared" si="3"/>
        <v>0</v>
      </c>
      <c r="J16" s="43">
        <f t="shared" si="3"/>
        <v>0</v>
      </c>
      <c r="K16" s="43">
        <f t="shared" si="3"/>
        <v>0</v>
      </c>
      <c r="L16" s="43">
        <f t="shared" si="3"/>
        <v>0</v>
      </c>
      <c r="M16" s="43">
        <f t="shared" si="2"/>
        <v>0</v>
      </c>
      <c r="N16" s="50"/>
      <c r="O16" s="43">
        <f>SUM(O17:O19)</f>
        <v>0</v>
      </c>
      <c r="P16" s="43">
        <f aca="true" t="shared" si="4" ref="P16:V16">SUM(P17:P19)</f>
        <v>0</v>
      </c>
      <c r="Q16" s="43">
        <f t="shared" si="4"/>
        <v>0</v>
      </c>
      <c r="R16" s="43">
        <f t="shared" si="4"/>
        <v>0</v>
      </c>
      <c r="S16" s="43">
        <f t="shared" si="4"/>
        <v>0</v>
      </c>
      <c r="T16" s="43">
        <f t="shared" si="4"/>
        <v>0</v>
      </c>
      <c r="U16" s="43">
        <f t="shared" si="4"/>
        <v>0</v>
      </c>
      <c r="V16" s="43">
        <f t="shared" si="4"/>
        <v>0</v>
      </c>
    </row>
    <row r="17" spans="1:22" ht="17.25" customHeight="1">
      <c r="A17" s="22" t="s">
        <v>30</v>
      </c>
      <c r="B17" s="14"/>
      <c r="C17" s="9"/>
      <c r="D17" s="10" t="s">
        <v>23</v>
      </c>
      <c r="E17" s="52"/>
      <c r="F17" s="52"/>
      <c r="G17" s="52"/>
      <c r="H17" s="52"/>
      <c r="I17" s="52"/>
      <c r="J17" s="52"/>
      <c r="K17" s="52"/>
      <c r="L17" s="52"/>
      <c r="M17" s="43">
        <f t="shared" si="2"/>
        <v>0</v>
      </c>
      <c r="O17" s="51" t="s">
        <v>123</v>
      </c>
      <c r="P17" s="51" t="s">
        <v>126</v>
      </c>
      <c r="Q17" s="51" t="s">
        <v>129</v>
      </c>
      <c r="R17" s="51" t="s">
        <v>135</v>
      </c>
      <c r="S17" s="51" t="s">
        <v>132</v>
      </c>
      <c r="T17" s="51" t="s">
        <v>138</v>
      </c>
      <c r="U17" s="51" t="s">
        <v>141</v>
      </c>
      <c r="V17" s="51" t="s">
        <v>144</v>
      </c>
    </row>
    <row r="18" spans="1:22" ht="18.75" customHeight="1">
      <c r="A18" s="22" t="s">
        <v>31</v>
      </c>
      <c r="B18" s="14"/>
      <c r="C18" s="9"/>
      <c r="D18" s="10" t="s">
        <v>24</v>
      </c>
      <c r="E18" s="52"/>
      <c r="F18" s="52"/>
      <c r="G18" s="52"/>
      <c r="H18" s="52"/>
      <c r="I18" s="52"/>
      <c r="J18" s="52"/>
      <c r="K18" s="52"/>
      <c r="L18" s="52"/>
      <c r="M18" s="43">
        <f t="shared" si="2"/>
        <v>0</v>
      </c>
      <c r="O18" s="52" t="s">
        <v>124</v>
      </c>
      <c r="P18" s="52" t="s">
        <v>127</v>
      </c>
      <c r="Q18" s="52" t="s">
        <v>130</v>
      </c>
      <c r="R18" s="52" t="s">
        <v>136</v>
      </c>
      <c r="S18" s="52" t="s">
        <v>133</v>
      </c>
      <c r="T18" s="52" t="s">
        <v>139</v>
      </c>
      <c r="U18" s="52" t="s">
        <v>142</v>
      </c>
      <c r="V18" s="52" t="s">
        <v>145</v>
      </c>
    </row>
    <row r="19" spans="1:22" ht="19.5" customHeight="1">
      <c r="A19" s="22" t="s">
        <v>32</v>
      </c>
      <c r="B19" s="14"/>
      <c r="C19" s="9"/>
      <c r="D19" s="10" t="s">
        <v>25</v>
      </c>
      <c r="E19" s="52"/>
      <c r="F19" s="52"/>
      <c r="G19" s="52"/>
      <c r="H19" s="52"/>
      <c r="I19" s="52"/>
      <c r="J19" s="52"/>
      <c r="K19" s="52"/>
      <c r="L19" s="52"/>
      <c r="M19" s="43">
        <f t="shared" si="2"/>
        <v>0</v>
      </c>
      <c r="O19" s="52" t="s">
        <v>125</v>
      </c>
      <c r="P19" s="52" t="s">
        <v>128</v>
      </c>
      <c r="Q19" s="52" t="s">
        <v>131</v>
      </c>
      <c r="R19" s="52" t="s">
        <v>137</v>
      </c>
      <c r="S19" s="52" t="s">
        <v>134</v>
      </c>
      <c r="T19" s="52" t="s">
        <v>140</v>
      </c>
      <c r="U19" s="52" t="s">
        <v>143</v>
      </c>
      <c r="V19" s="52" t="s">
        <v>146</v>
      </c>
    </row>
    <row r="20" spans="1:22" ht="12.75">
      <c r="A20" s="17" t="s">
        <v>33</v>
      </c>
      <c r="B20" s="29"/>
      <c r="C20" s="30" t="s">
        <v>11</v>
      </c>
      <c r="D20" s="31"/>
      <c r="E20" s="52"/>
      <c r="F20" s="52"/>
      <c r="G20" s="52"/>
      <c r="H20" s="52"/>
      <c r="I20" s="52"/>
      <c r="J20" s="52"/>
      <c r="K20" s="53"/>
      <c r="L20" s="53"/>
      <c r="M20" s="43">
        <f t="shared" si="2"/>
        <v>0</v>
      </c>
      <c r="O20" s="44"/>
      <c r="P20" s="44"/>
      <c r="Q20" s="44"/>
      <c r="R20" s="44"/>
      <c r="S20" s="44"/>
      <c r="T20" s="20"/>
      <c r="U20" s="45"/>
      <c r="V20" s="45"/>
    </row>
    <row r="21" spans="1:22" ht="24.75" customHeight="1">
      <c r="A21" s="16" t="s">
        <v>34</v>
      </c>
      <c r="B21" s="68" t="s">
        <v>15</v>
      </c>
      <c r="C21" s="69"/>
      <c r="D21" s="70"/>
      <c r="E21" s="43">
        <f>SUM(E12,E13)-SUM(E16)</f>
        <v>0</v>
      </c>
      <c r="F21" s="43">
        <f aca="true" t="shared" si="5" ref="F21:L21">SUM(F12,F13)-SUM(F16)</f>
        <v>2634.14</v>
      </c>
      <c r="G21" s="43">
        <f t="shared" si="5"/>
        <v>0</v>
      </c>
      <c r="H21" s="43">
        <f t="shared" si="5"/>
        <v>0</v>
      </c>
      <c r="I21" s="43">
        <f t="shared" si="5"/>
        <v>40000</v>
      </c>
      <c r="J21" s="43">
        <f t="shared" si="5"/>
        <v>0</v>
      </c>
      <c r="K21" s="43">
        <f t="shared" si="5"/>
        <v>0</v>
      </c>
      <c r="L21" s="43">
        <f t="shared" si="5"/>
        <v>0</v>
      </c>
      <c r="M21" s="43">
        <f t="shared" si="2"/>
        <v>42634.14</v>
      </c>
      <c r="O21" s="43">
        <f aca="true" t="shared" si="6" ref="O21:V21">SUM(O12,O13,O16,O20)</f>
        <v>0</v>
      </c>
      <c r="P21" s="43">
        <f t="shared" si="6"/>
        <v>0</v>
      </c>
      <c r="Q21" s="43">
        <f t="shared" si="6"/>
        <v>0</v>
      </c>
      <c r="R21" s="43">
        <f t="shared" si="6"/>
        <v>0</v>
      </c>
      <c r="S21" s="43">
        <f t="shared" si="6"/>
        <v>0</v>
      </c>
      <c r="T21" s="43">
        <f t="shared" si="6"/>
        <v>0</v>
      </c>
      <c r="U21" s="43">
        <f t="shared" si="6"/>
        <v>0</v>
      </c>
      <c r="V21" s="43">
        <f t="shared" si="6"/>
        <v>0</v>
      </c>
    </row>
    <row r="22" spans="1:22" ht="24.75" customHeight="1">
      <c r="A22" s="16" t="s">
        <v>35</v>
      </c>
      <c r="B22" s="63" t="s">
        <v>13</v>
      </c>
      <c r="C22" s="64"/>
      <c r="D22" s="65"/>
      <c r="E22" s="54" t="s">
        <v>12</v>
      </c>
      <c r="F22" s="35">
        <v>2336.94</v>
      </c>
      <c r="G22" s="35"/>
      <c r="H22" s="54" t="s">
        <v>12</v>
      </c>
      <c r="I22" s="35">
        <v>4000.08</v>
      </c>
      <c r="J22" s="54" t="s">
        <v>12</v>
      </c>
      <c r="K22" s="54" t="s">
        <v>12</v>
      </c>
      <c r="L22" s="35"/>
      <c r="M22" s="43">
        <f t="shared" si="2"/>
        <v>6337.02</v>
      </c>
      <c r="N22" s="50"/>
      <c r="O22" s="21" t="s">
        <v>12</v>
      </c>
      <c r="P22" s="35" t="s">
        <v>81</v>
      </c>
      <c r="Q22" s="35" t="s">
        <v>82</v>
      </c>
      <c r="R22" s="21" t="s">
        <v>12</v>
      </c>
      <c r="S22" s="35" t="s">
        <v>83</v>
      </c>
      <c r="T22" s="21" t="s">
        <v>12</v>
      </c>
      <c r="U22" s="21" t="s">
        <v>12</v>
      </c>
      <c r="V22" s="35" t="s">
        <v>84</v>
      </c>
    </row>
    <row r="23" spans="1:22" ht="25.5" customHeight="1">
      <c r="A23" s="17" t="s">
        <v>36</v>
      </c>
      <c r="B23" s="26"/>
      <c r="C23" s="83" t="s">
        <v>72</v>
      </c>
      <c r="D23" s="84"/>
      <c r="E23" s="54" t="s">
        <v>12</v>
      </c>
      <c r="F23" s="52"/>
      <c r="G23" s="52"/>
      <c r="H23" s="54" t="s">
        <v>12</v>
      </c>
      <c r="I23" s="54"/>
      <c r="J23" s="54" t="s">
        <v>12</v>
      </c>
      <c r="K23" s="54" t="s">
        <v>12</v>
      </c>
      <c r="L23" s="54"/>
      <c r="M23" s="43">
        <f t="shared" si="2"/>
        <v>0</v>
      </c>
      <c r="O23" s="21" t="s">
        <v>12</v>
      </c>
      <c r="P23" s="44"/>
      <c r="Q23" s="44"/>
      <c r="R23" s="21" t="s">
        <v>12</v>
      </c>
      <c r="S23" s="21"/>
      <c r="T23" s="21" t="s">
        <v>12</v>
      </c>
      <c r="U23" s="21" t="s">
        <v>12</v>
      </c>
      <c r="V23" s="21"/>
    </row>
    <row r="24" spans="1:22" ht="26.25" customHeight="1">
      <c r="A24" s="17" t="s">
        <v>37</v>
      </c>
      <c r="B24" s="27"/>
      <c r="C24" s="87" t="s">
        <v>73</v>
      </c>
      <c r="D24" s="89"/>
      <c r="E24" s="54" t="s">
        <v>12</v>
      </c>
      <c r="F24" s="35">
        <v>297.2</v>
      </c>
      <c r="G24" s="35"/>
      <c r="H24" s="54" t="s">
        <v>12</v>
      </c>
      <c r="I24" s="35">
        <v>4000.08</v>
      </c>
      <c r="J24" s="54" t="s">
        <v>12</v>
      </c>
      <c r="K24" s="54" t="s">
        <v>12</v>
      </c>
      <c r="L24" s="35"/>
      <c r="M24" s="43">
        <f t="shared" si="2"/>
        <v>4297.28</v>
      </c>
      <c r="O24" s="21" t="s">
        <v>12</v>
      </c>
      <c r="P24" s="35" t="s">
        <v>103</v>
      </c>
      <c r="Q24" s="35" t="s">
        <v>104</v>
      </c>
      <c r="R24" s="21" t="s">
        <v>12</v>
      </c>
      <c r="S24" s="35" t="s">
        <v>105</v>
      </c>
      <c r="T24" s="21" t="s">
        <v>12</v>
      </c>
      <c r="U24" s="21" t="s">
        <v>12</v>
      </c>
      <c r="V24" s="35" t="s">
        <v>106</v>
      </c>
    </row>
    <row r="25" spans="1:22" ht="25.5" customHeight="1">
      <c r="A25" s="17" t="s">
        <v>38</v>
      </c>
      <c r="B25" s="27"/>
      <c r="C25" s="87" t="s">
        <v>66</v>
      </c>
      <c r="D25" s="88"/>
      <c r="E25" s="54" t="s">
        <v>12</v>
      </c>
      <c r="F25" s="43">
        <f>SUM(F26:F28)</f>
        <v>0</v>
      </c>
      <c r="G25" s="43">
        <f>SUM(G26:G28)</f>
        <v>0</v>
      </c>
      <c r="H25" s="54" t="s">
        <v>12</v>
      </c>
      <c r="I25" s="43">
        <f>SUM(I26:I28)</f>
        <v>0</v>
      </c>
      <c r="J25" s="54" t="s">
        <v>12</v>
      </c>
      <c r="K25" s="54" t="s">
        <v>12</v>
      </c>
      <c r="L25" s="43">
        <f>SUM(L26:L28)</f>
        <v>0</v>
      </c>
      <c r="M25" s="43">
        <f t="shared" si="2"/>
        <v>0</v>
      </c>
      <c r="O25" s="21" t="s">
        <v>12</v>
      </c>
      <c r="P25" s="43">
        <f>SUM(P26:P28)</f>
        <v>0</v>
      </c>
      <c r="Q25" s="43">
        <f>SUM(Q26:Q28)</f>
        <v>0</v>
      </c>
      <c r="R25" s="21" t="s">
        <v>12</v>
      </c>
      <c r="S25" s="43">
        <f>SUM(S26:S28)</f>
        <v>0</v>
      </c>
      <c r="T25" s="21" t="s">
        <v>12</v>
      </c>
      <c r="U25" s="21" t="s">
        <v>12</v>
      </c>
      <c r="V25" s="43">
        <f>SUM(V26:V28)</f>
        <v>0</v>
      </c>
    </row>
    <row r="26" spans="1:22" ht="24.75" customHeight="1">
      <c r="A26" s="22" t="s">
        <v>39</v>
      </c>
      <c r="B26" s="13"/>
      <c r="C26" s="19"/>
      <c r="D26" s="23" t="s">
        <v>23</v>
      </c>
      <c r="E26" s="54" t="s">
        <v>12</v>
      </c>
      <c r="F26" s="52"/>
      <c r="G26" s="52"/>
      <c r="H26" s="54" t="s">
        <v>12</v>
      </c>
      <c r="I26" s="52"/>
      <c r="J26" s="54" t="s">
        <v>12</v>
      </c>
      <c r="K26" s="54" t="s">
        <v>12</v>
      </c>
      <c r="L26" s="54"/>
      <c r="M26" s="43">
        <f t="shared" si="2"/>
        <v>0</v>
      </c>
      <c r="O26" s="21" t="s">
        <v>12</v>
      </c>
      <c r="P26" s="51" t="s">
        <v>126</v>
      </c>
      <c r="Q26" s="51" t="s">
        <v>129</v>
      </c>
      <c r="R26" s="21" t="s">
        <v>12</v>
      </c>
      <c r="S26" s="51" t="s">
        <v>132</v>
      </c>
      <c r="T26" s="21" t="s">
        <v>12</v>
      </c>
      <c r="U26" s="21" t="s">
        <v>12</v>
      </c>
      <c r="V26" s="51" t="s">
        <v>144</v>
      </c>
    </row>
    <row r="27" spans="1:22" ht="25.5" customHeight="1">
      <c r="A27" s="22" t="s">
        <v>40</v>
      </c>
      <c r="B27" s="13"/>
      <c r="C27" s="19"/>
      <c r="D27" s="23" t="s">
        <v>24</v>
      </c>
      <c r="E27" s="54" t="s">
        <v>12</v>
      </c>
      <c r="F27" s="52"/>
      <c r="G27" s="52"/>
      <c r="H27" s="54" t="s">
        <v>12</v>
      </c>
      <c r="I27" s="52"/>
      <c r="J27" s="54" t="s">
        <v>12</v>
      </c>
      <c r="K27" s="54" t="s">
        <v>12</v>
      </c>
      <c r="L27" s="52"/>
      <c r="M27" s="43">
        <f t="shared" si="2"/>
        <v>0</v>
      </c>
      <c r="O27" s="21" t="s">
        <v>12</v>
      </c>
      <c r="P27" s="52" t="s">
        <v>127</v>
      </c>
      <c r="Q27" s="52" t="s">
        <v>130</v>
      </c>
      <c r="R27" s="21" t="s">
        <v>12</v>
      </c>
      <c r="S27" s="52" t="s">
        <v>133</v>
      </c>
      <c r="T27" s="21" t="s">
        <v>12</v>
      </c>
      <c r="U27" s="21" t="s">
        <v>12</v>
      </c>
      <c r="V27" s="52" t="s">
        <v>145</v>
      </c>
    </row>
    <row r="28" spans="1:22" ht="24.75" customHeight="1">
      <c r="A28" s="22" t="s">
        <v>41</v>
      </c>
      <c r="B28" s="13"/>
      <c r="C28" s="19"/>
      <c r="D28" s="23" t="s">
        <v>25</v>
      </c>
      <c r="E28" s="54" t="s">
        <v>12</v>
      </c>
      <c r="F28" s="52"/>
      <c r="G28" s="52"/>
      <c r="H28" s="54" t="s">
        <v>12</v>
      </c>
      <c r="I28" s="52"/>
      <c r="J28" s="54" t="s">
        <v>12</v>
      </c>
      <c r="K28" s="54" t="s">
        <v>12</v>
      </c>
      <c r="L28" s="52"/>
      <c r="M28" s="43">
        <f t="shared" si="2"/>
        <v>0</v>
      </c>
      <c r="O28" s="21" t="s">
        <v>12</v>
      </c>
      <c r="P28" s="52" t="s">
        <v>128</v>
      </c>
      <c r="Q28" s="52" t="s">
        <v>131</v>
      </c>
      <c r="R28" s="21" t="s">
        <v>12</v>
      </c>
      <c r="S28" s="52" t="s">
        <v>134</v>
      </c>
      <c r="T28" s="21" t="s">
        <v>12</v>
      </c>
      <c r="U28" s="21" t="s">
        <v>12</v>
      </c>
      <c r="V28" s="52" t="s">
        <v>146</v>
      </c>
    </row>
    <row r="29" spans="1:22" ht="12.75">
      <c r="A29" s="15" t="s">
        <v>42</v>
      </c>
      <c r="B29" s="14"/>
      <c r="C29" s="11" t="s">
        <v>11</v>
      </c>
      <c r="D29" s="10"/>
      <c r="E29" s="54" t="s">
        <v>12</v>
      </c>
      <c r="F29" s="53"/>
      <c r="G29" s="53"/>
      <c r="H29" s="54" t="s">
        <v>12</v>
      </c>
      <c r="I29" s="55"/>
      <c r="J29" s="54" t="s">
        <v>12</v>
      </c>
      <c r="K29" s="54" t="s">
        <v>12</v>
      </c>
      <c r="L29" s="54"/>
      <c r="M29" s="43">
        <f t="shared" si="2"/>
        <v>0</v>
      </c>
      <c r="O29" s="21" t="s">
        <v>12</v>
      </c>
      <c r="P29" s="46"/>
      <c r="Q29" s="46"/>
      <c r="R29" s="21" t="s">
        <v>12</v>
      </c>
      <c r="S29" s="47"/>
      <c r="T29" s="21" t="s">
        <v>12</v>
      </c>
      <c r="U29" s="21" t="s">
        <v>12</v>
      </c>
      <c r="V29" s="21"/>
    </row>
    <row r="30" spans="1:22" ht="24.75" customHeight="1">
      <c r="A30" s="16" t="s">
        <v>43</v>
      </c>
      <c r="B30" s="77" t="s">
        <v>16</v>
      </c>
      <c r="C30" s="78"/>
      <c r="D30" s="79"/>
      <c r="E30" s="54" t="s">
        <v>12</v>
      </c>
      <c r="F30" s="43">
        <f>SUM(F22,F23,F24,F29)-SUM(F25)</f>
        <v>2634.14</v>
      </c>
      <c r="G30" s="43">
        <f>SUM(G22,G23,G24,G29)-SUM(G25)</f>
        <v>0</v>
      </c>
      <c r="H30" s="54" t="s">
        <v>12</v>
      </c>
      <c r="I30" s="43">
        <f>SUM(I22,I23,I24,I29)-SUM(I25)</f>
        <v>8000.16</v>
      </c>
      <c r="J30" s="54" t="s">
        <v>12</v>
      </c>
      <c r="K30" s="54" t="s">
        <v>12</v>
      </c>
      <c r="L30" s="43">
        <f>SUM(L22,L23,L24,L29)-SUM(L25)</f>
        <v>0</v>
      </c>
      <c r="M30" s="43">
        <f t="shared" si="2"/>
        <v>10634.3</v>
      </c>
      <c r="O30" s="21" t="s">
        <v>12</v>
      </c>
      <c r="P30" s="43">
        <f>SUM(P22,P23,P24,P25,P29)</f>
        <v>0</v>
      </c>
      <c r="Q30" s="43">
        <f>SUM(Q22,Q23,Q24,Q25,Q29)</f>
        <v>0</v>
      </c>
      <c r="R30" s="21" t="s">
        <v>12</v>
      </c>
      <c r="S30" s="43">
        <f>SUM(S22,S23,S24,S25,S29)</f>
        <v>0</v>
      </c>
      <c r="T30" s="21" t="s">
        <v>12</v>
      </c>
      <c r="U30" s="21" t="s">
        <v>12</v>
      </c>
      <c r="V30" s="43">
        <f>SUM(V22,V23,V24,V25,V29)</f>
        <v>0</v>
      </c>
    </row>
    <row r="31" spans="1:22" ht="24.75" customHeight="1">
      <c r="A31" s="17" t="s">
        <v>44</v>
      </c>
      <c r="B31" s="63" t="s">
        <v>14</v>
      </c>
      <c r="C31" s="64"/>
      <c r="D31" s="65"/>
      <c r="E31" s="35"/>
      <c r="F31" s="35"/>
      <c r="G31" s="35"/>
      <c r="H31" s="35"/>
      <c r="I31" s="35"/>
      <c r="J31" s="35"/>
      <c r="K31" s="35"/>
      <c r="L31" s="35"/>
      <c r="M31" s="43">
        <f t="shared" si="2"/>
        <v>0</v>
      </c>
      <c r="N31" s="50"/>
      <c r="O31" s="35" t="s">
        <v>85</v>
      </c>
      <c r="P31" s="35" t="s">
        <v>86</v>
      </c>
      <c r="Q31" s="35" t="s">
        <v>87</v>
      </c>
      <c r="R31" s="35" t="s">
        <v>88</v>
      </c>
      <c r="S31" s="35" t="s">
        <v>89</v>
      </c>
      <c r="T31" s="35" t="s">
        <v>90</v>
      </c>
      <c r="U31" s="35" t="s">
        <v>91</v>
      </c>
      <c r="V31" s="35" t="s">
        <v>92</v>
      </c>
    </row>
    <row r="32" spans="1:22" ht="24.75" customHeight="1">
      <c r="A32" s="17" t="s">
        <v>45</v>
      </c>
      <c r="B32" s="26"/>
      <c r="C32" s="83" t="s">
        <v>67</v>
      </c>
      <c r="D32" s="84"/>
      <c r="E32" s="52"/>
      <c r="F32" s="52"/>
      <c r="G32" s="52"/>
      <c r="H32" s="52"/>
      <c r="I32" s="52"/>
      <c r="J32" s="52"/>
      <c r="K32" s="52"/>
      <c r="L32" s="52"/>
      <c r="M32" s="43">
        <f t="shared" si="2"/>
        <v>0</v>
      </c>
      <c r="O32" s="44"/>
      <c r="P32" s="44"/>
      <c r="Q32" s="44"/>
      <c r="R32" s="44"/>
      <c r="S32" s="44"/>
      <c r="T32" s="44"/>
      <c r="U32" s="44"/>
      <c r="V32" s="44"/>
    </row>
    <row r="33" spans="1:22" ht="23.25" customHeight="1">
      <c r="A33" s="17" t="s">
        <v>46</v>
      </c>
      <c r="B33" s="27"/>
      <c r="C33" s="85" t="s">
        <v>68</v>
      </c>
      <c r="D33" s="86"/>
      <c r="E33" s="35"/>
      <c r="F33" s="35"/>
      <c r="G33" s="35"/>
      <c r="H33" s="35"/>
      <c r="I33" s="35"/>
      <c r="J33" s="35"/>
      <c r="K33" s="35"/>
      <c r="L33" s="35"/>
      <c r="M33" s="43">
        <f t="shared" si="2"/>
        <v>0</v>
      </c>
      <c r="O33" s="35" t="s">
        <v>107</v>
      </c>
      <c r="P33" s="35" t="s">
        <v>108</v>
      </c>
      <c r="Q33" s="35" t="s">
        <v>109</v>
      </c>
      <c r="R33" s="35" t="s">
        <v>110</v>
      </c>
      <c r="S33" s="35" t="s">
        <v>111</v>
      </c>
      <c r="T33" s="35" t="s">
        <v>112</v>
      </c>
      <c r="U33" s="35" t="s">
        <v>113</v>
      </c>
      <c r="V33" s="35" t="s">
        <v>114</v>
      </c>
    </row>
    <row r="34" spans="1:22" ht="25.5" customHeight="1">
      <c r="A34" s="17" t="s">
        <v>47</v>
      </c>
      <c r="B34" s="27"/>
      <c r="C34" s="87" t="s">
        <v>69</v>
      </c>
      <c r="D34" s="88"/>
      <c r="E34" s="52"/>
      <c r="F34" s="52"/>
      <c r="G34" s="52"/>
      <c r="H34" s="52"/>
      <c r="I34" s="52"/>
      <c r="J34" s="52"/>
      <c r="K34" s="52"/>
      <c r="L34" s="52"/>
      <c r="M34" s="43">
        <f t="shared" si="2"/>
        <v>0</v>
      </c>
      <c r="O34" s="44"/>
      <c r="P34" s="44"/>
      <c r="Q34" s="44"/>
      <c r="R34" s="44"/>
      <c r="S34" s="44"/>
      <c r="T34" s="44"/>
      <c r="U34" s="44"/>
      <c r="V34" s="44"/>
    </row>
    <row r="35" spans="1:22" ht="24" customHeight="1">
      <c r="A35" s="16" t="s">
        <v>48</v>
      </c>
      <c r="B35" s="27"/>
      <c r="C35" s="87" t="s">
        <v>70</v>
      </c>
      <c r="D35" s="88"/>
      <c r="E35" s="43">
        <f>SUM(E36:E38)</f>
        <v>0</v>
      </c>
      <c r="F35" s="43">
        <f aca="true" t="shared" si="7" ref="F35:L35">SUM(F36:F38)</f>
        <v>0</v>
      </c>
      <c r="G35" s="43">
        <f t="shared" si="7"/>
        <v>0</v>
      </c>
      <c r="H35" s="43">
        <f t="shared" si="7"/>
        <v>0</v>
      </c>
      <c r="I35" s="43">
        <f t="shared" si="7"/>
        <v>0</v>
      </c>
      <c r="J35" s="43">
        <f t="shared" si="7"/>
        <v>0</v>
      </c>
      <c r="K35" s="43">
        <f t="shared" si="7"/>
        <v>0</v>
      </c>
      <c r="L35" s="43">
        <f t="shared" si="7"/>
        <v>0</v>
      </c>
      <c r="M35" s="43">
        <f t="shared" si="2"/>
        <v>0</v>
      </c>
      <c r="O35" s="43">
        <f>SUM(O36:O38)</f>
        <v>0</v>
      </c>
      <c r="P35" s="43">
        <f aca="true" t="shared" si="8" ref="P35:V35">SUM(P36:P38)</f>
        <v>0</v>
      </c>
      <c r="Q35" s="43">
        <f t="shared" si="8"/>
        <v>0</v>
      </c>
      <c r="R35" s="43">
        <f t="shared" si="8"/>
        <v>0</v>
      </c>
      <c r="S35" s="43">
        <f t="shared" si="8"/>
        <v>0</v>
      </c>
      <c r="T35" s="43">
        <f t="shared" si="8"/>
        <v>0</v>
      </c>
      <c r="U35" s="43">
        <f t="shared" si="8"/>
        <v>0</v>
      </c>
      <c r="V35" s="43">
        <f t="shared" si="8"/>
        <v>0</v>
      </c>
    </row>
    <row r="36" spans="1:22" ht="24.75" customHeight="1">
      <c r="A36" s="22" t="s">
        <v>49</v>
      </c>
      <c r="B36" s="13"/>
      <c r="C36" s="19"/>
      <c r="D36" s="23" t="s">
        <v>23</v>
      </c>
      <c r="E36" s="52"/>
      <c r="F36" s="52"/>
      <c r="G36" s="52"/>
      <c r="H36" s="52"/>
      <c r="I36" s="52"/>
      <c r="J36" s="52"/>
      <c r="K36" s="52"/>
      <c r="L36" s="52"/>
      <c r="M36" s="43">
        <f t="shared" si="2"/>
        <v>0</v>
      </c>
      <c r="O36" s="51" t="s">
        <v>123</v>
      </c>
      <c r="P36" s="51" t="s">
        <v>126</v>
      </c>
      <c r="Q36" s="51" t="s">
        <v>129</v>
      </c>
      <c r="R36" s="51" t="s">
        <v>135</v>
      </c>
      <c r="S36" s="51" t="s">
        <v>132</v>
      </c>
      <c r="T36" s="51" t="s">
        <v>138</v>
      </c>
      <c r="U36" s="51" t="s">
        <v>141</v>
      </c>
      <c r="V36" s="51" t="s">
        <v>144</v>
      </c>
    </row>
    <row r="37" spans="1:22" ht="16.5" customHeight="1">
      <c r="A37" s="22" t="s">
        <v>50</v>
      </c>
      <c r="B37" s="13"/>
      <c r="C37" s="19"/>
      <c r="D37" s="23" t="s">
        <v>24</v>
      </c>
      <c r="E37" s="52"/>
      <c r="F37" s="52"/>
      <c r="G37" s="52"/>
      <c r="H37" s="52"/>
      <c r="I37" s="52"/>
      <c r="J37" s="52"/>
      <c r="K37" s="52"/>
      <c r="L37" s="52"/>
      <c r="M37" s="43">
        <f t="shared" si="2"/>
        <v>0</v>
      </c>
      <c r="O37" s="52" t="s">
        <v>124</v>
      </c>
      <c r="P37" s="52" t="s">
        <v>127</v>
      </c>
      <c r="Q37" s="52" t="s">
        <v>130</v>
      </c>
      <c r="R37" s="52" t="s">
        <v>136</v>
      </c>
      <c r="S37" s="52" t="s">
        <v>133</v>
      </c>
      <c r="T37" s="52" t="s">
        <v>139</v>
      </c>
      <c r="U37" s="52" t="s">
        <v>142</v>
      </c>
      <c r="V37" s="52" t="s">
        <v>145</v>
      </c>
    </row>
    <row r="38" spans="1:22" ht="16.5" customHeight="1">
      <c r="A38" s="22" t="s">
        <v>51</v>
      </c>
      <c r="B38" s="13"/>
      <c r="C38" s="19"/>
      <c r="D38" s="23" t="s">
        <v>25</v>
      </c>
      <c r="E38" s="52"/>
      <c r="F38" s="52"/>
      <c r="G38" s="52"/>
      <c r="H38" s="52"/>
      <c r="I38" s="52"/>
      <c r="J38" s="52"/>
      <c r="K38" s="52"/>
      <c r="L38" s="52"/>
      <c r="M38" s="43">
        <f t="shared" si="2"/>
        <v>0</v>
      </c>
      <c r="O38" s="52" t="s">
        <v>125</v>
      </c>
      <c r="P38" s="52" t="s">
        <v>128</v>
      </c>
      <c r="Q38" s="52" t="s">
        <v>131</v>
      </c>
      <c r="R38" s="52" t="s">
        <v>137</v>
      </c>
      <c r="S38" s="52" t="s">
        <v>134</v>
      </c>
      <c r="T38" s="52" t="s">
        <v>140</v>
      </c>
      <c r="U38" s="52" t="s">
        <v>143</v>
      </c>
      <c r="V38" s="52" t="s">
        <v>146</v>
      </c>
    </row>
    <row r="39" spans="1:22" ht="12.75">
      <c r="A39" s="17" t="s">
        <v>52</v>
      </c>
      <c r="B39" s="27"/>
      <c r="C39" s="34" t="s">
        <v>11</v>
      </c>
      <c r="D39" s="28"/>
      <c r="E39" s="52"/>
      <c r="F39" s="52"/>
      <c r="G39" s="52"/>
      <c r="H39" s="52"/>
      <c r="I39" s="52"/>
      <c r="J39" s="52"/>
      <c r="K39" s="52"/>
      <c r="L39" s="52"/>
      <c r="M39" s="43">
        <f t="shared" si="2"/>
        <v>0</v>
      </c>
      <c r="O39" s="44"/>
      <c r="P39" s="44"/>
      <c r="Q39" s="44"/>
      <c r="R39" s="44"/>
      <c r="S39" s="44"/>
      <c r="T39" s="44"/>
      <c r="U39" s="44"/>
      <c r="V39" s="44"/>
    </row>
    <row r="40" spans="1:22" ht="26.25" customHeight="1">
      <c r="A40" s="16" t="s">
        <v>53</v>
      </c>
      <c r="B40" s="77" t="s">
        <v>17</v>
      </c>
      <c r="C40" s="78"/>
      <c r="D40" s="79"/>
      <c r="E40" s="43">
        <f>SUM(E31:E33)-SUM(E34,E35)-SUM(E39)</f>
        <v>0</v>
      </c>
      <c r="F40" s="43">
        <f aca="true" t="shared" si="9" ref="F40:L40">SUM(F31:F33)-SUM(F34,F35)-SUM(F39)</f>
        <v>0</v>
      </c>
      <c r="G40" s="43">
        <f t="shared" si="9"/>
        <v>0</v>
      </c>
      <c r="H40" s="43">
        <f t="shared" si="9"/>
        <v>0</v>
      </c>
      <c r="I40" s="43">
        <f t="shared" si="9"/>
        <v>0</v>
      </c>
      <c r="J40" s="43">
        <f t="shared" si="9"/>
        <v>0</v>
      </c>
      <c r="K40" s="43">
        <f t="shared" si="9"/>
        <v>0</v>
      </c>
      <c r="L40" s="43">
        <f t="shared" si="9"/>
        <v>0</v>
      </c>
      <c r="M40" s="43">
        <f t="shared" si="2"/>
        <v>0</v>
      </c>
      <c r="O40" s="43">
        <f aca="true" t="shared" si="10" ref="O40:V40">SUM(O31:O35,O39)</f>
        <v>0</v>
      </c>
      <c r="P40" s="43">
        <f t="shared" si="10"/>
        <v>0</v>
      </c>
      <c r="Q40" s="43">
        <f t="shared" si="10"/>
        <v>0</v>
      </c>
      <c r="R40" s="43">
        <f t="shared" si="10"/>
        <v>0</v>
      </c>
      <c r="S40" s="43">
        <f t="shared" si="10"/>
        <v>0</v>
      </c>
      <c r="T40" s="43">
        <f t="shared" si="10"/>
        <v>0</v>
      </c>
      <c r="U40" s="43">
        <f t="shared" si="10"/>
        <v>0</v>
      </c>
      <c r="V40" s="43">
        <f t="shared" si="10"/>
        <v>0</v>
      </c>
    </row>
    <row r="41" spans="1:22" ht="24.75" customHeight="1">
      <c r="A41" s="16" t="s">
        <v>54</v>
      </c>
      <c r="B41" s="80" t="s">
        <v>19</v>
      </c>
      <c r="C41" s="81"/>
      <c r="D41" s="82"/>
      <c r="E41" s="43">
        <f>SUM(E21)-SUM(E30)-SUM(E40)</f>
        <v>0</v>
      </c>
      <c r="F41" s="43">
        <f aca="true" t="shared" si="11" ref="F41:L41">SUM(F21)-SUM(F30)-SUM(F40)</f>
        <v>0</v>
      </c>
      <c r="G41" s="43">
        <f t="shared" si="11"/>
        <v>0</v>
      </c>
      <c r="H41" s="43">
        <f t="shared" si="11"/>
        <v>0</v>
      </c>
      <c r="I41" s="43">
        <f t="shared" si="11"/>
        <v>31999.84</v>
      </c>
      <c r="J41" s="43">
        <f t="shared" si="11"/>
        <v>0</v>
      </c>
      <c r="K41" s="43">
        <f t="shared" si="11"/>
        <v>0</v>
      </c>
      <c r="L41" s="43">
        <f t="shared" si="11"/>
        <v>0</v>
      </c>
      <c r="M41" s="43">
        <f t="shared" si="2"/>
        <v>31999.84</v>
      </c>
      <c r="O41" s="43">
        <f aca="true" t="shared" si="12" ref="O41:V41">SUM(O21,O30,O40)</f>
        <v>0</v>
      </c>
      <c r="P41" s="43">
        <f t="shared" si="12"/>
        <v>0</v>
      </c>
      <c r="Q41" s="43">
        <f t="shared" si="12"/>
        <v>0</v>
      </c>
      <c r="R41" s="43">
        <f t="shared" si="12"/>
        <v>0</v>
      </c>
      <c r="S41" s="43">
        <f t="shared" si="12"/>
        <v>0</v>
      </c>
      <c r="T41" s="43">
        <f t="shared" si="12"/>
        <v>0</v>
      </c>
      <c r="U41" s="43">
        <f t="shared" si="12"/>
        <v>0</v>
      </c>
      <c r="V41" s="43">
        <f t="shared" si="12"/>
        <v>0</v>
      </c>
    </row>
    <row r="42" spans="1:22" ht="24.75" customHeight="1">
      <c r="A42" s="16" t="s">
        <v>55</v>
      </c>
      <c r="B42" s="77" t="s">
        <v>18</v>
      </c>
      <c r="C42" s="78"/>
      <c r="D42" s="79"/>
      <c r="E42" s="43">
        <f>SUM(E12)-SUM(E22)-SUM(E31)</f>
        <v>0</v>
      </c>
      <c r="F42" s="43">
        <f aca="true" t="shared" si="13" ref="F42:L42">SUM(F12)-SUM(F22)-SUM(F31)</f>
        <v>297.1999999999998</v>
      </c>
      <c r="G42" s="43">
        <f t="shared" si="13"/>
        <v>0</v>
      </c>
      <c r="H42" s="43">
        <f t="shared" si="13"/>
        <v>0</v>
      </c>
      <c r="I42" s="43">
        <f t="shared" si="13"/>
        <v>35999.92</v>
      </c>
      <c r="J42" s="43">
        <f t="shared" si="13"/>
        <v>0</v>
      </c>
      <c r="K42" s="43">
        <f t="shared" si="13"/>
        <v>0</v>
      </c>
      <c r="L42" s="43">
        <f t="shared" si="13"/>
        <v>0</v>
      </c>
      <c r="M42" s="43">
        <f t="shared" si="2"/>
        <v>36297.119999999995</v>
      </c>
      <c r="O42" s="43">
        <f>SUM(O12,O22,O31)</f>
        <v>0</v>
      </c>
      <c r="P42" s="43">
        <f aca="true" t="shared" si="14" ref="P42:V42">SUM(P12,P22,P31)</f>
        <v>0</v>
      </c>
      <c r="Q42" s="43">
        <f t="shared" si="14"/>
        <v>0</v>
      </c>
      <c r="R42" s="43">
        <f t="shared" si="14"/>
        <v>0</v>
      </c>
      <c r="S42" s="43">
        <f t="shared" si="14"/>
        <v>0</v>
      </c>
      <c r="T42" s="43">
        <f t="shared" si="14"/>
        <v>0</v>
      </c>
      <c r="U42" s="43">
        <f t="shared" si="14"/>
        <v>0</v>
      </c>
      <c r="V42" s="43">
        <f t="shared" si="14"/>
        <v>0</v>
      </c>
    </row>
    <row r="43" spans="1:6" ht="12.75">
      <c r="A43" s="12" t="s">
        <v>71</v>
      </c>
      <c r="B43" s="12"/>
      <c r="C43" s="12"/>
      <c r="D43" s="12"/>
      <c r="E43" s="12"/>
      <c r="F43" s="12"/>
    </row>
    <row r="44" ht="12.75">
      <c r="A44" s="25" t="s">
        <v>59</v>
      </c>
    </row>
    <row r="46" spans="1:7" s="40" customFormat="1" ht="12.75">
      <c r="A46" s="37"/>
      <c r="B46" s="37"/>
      <c r="C46" s="37"/>
      <c r="D46" s="37"/>
      <c r="E46" s="38"/>
      <c r="F46" s="39"/>
      <c r="G46" s="39"/>
    </row>
    <row r="47" spans="1:7" s="40" customFormat="1" ht="12.75">
      <c r="A47" s="37"/>
      <c r="B47" s="37"/>
      <c r="C47" s="37"/>
      <c r="D47" s="37"/>
      <c r="E47" s="38"/>
      <c r="F47" s="39"/>
      <c r="G47" s="39"/>
    </row>
    <row r="48" spans="5:8" s="40" customFormat="1" ht="12.75" customHeight="1">
      <c r="E48" s="41"/>
      <c r="H48" s="36"/>
    </row>
  </sheetData>
  <mergeCells count="32">
    <mergeCell ref="B31:D31"/>
    <mergeCell ref="B22:D22"/>
    <mergeCell ref="C23:D23"/>
    <mergeCell ref="C25:D25"/>
    <mergeCell ref="B30:D30"/>
    <mergeCell ref="C24:D24"/>
    <mergeCell ref="B42:D42"/>
    <mergeCell ref="B41:D41"/>
    <mergeCell ref="C32:D32"/>
    <mergeCell ref="C33:D33"/>
    <mergeCell ref="C34:D34"/>
    <mergeCell ref="C35:D35"/>
    <mergeCell ref="B40:D40"/>
    <mergeCell ref="B12:D12"/>
    <mergeCell ref="C16:D16"/>
    <mergeCell ref="B21:D21"/>
    <mergeCell ref="L9:L10"/>
    <mergeCell ref="B9:D10"/>
    <mergeCell ref="V9:V10"/>
    <mergeCell ref="A5:M5"/>
    <mergeCell ref="D6:M6"/>
    <mergeCell ref="A9:A10"/>
    <mergeCell ref="E9:E10"/>
    <mergeCell ref="F9:F10"/>
    <mergeCell ref="G9:I9"/>
    <mergeCell ref="J9:K9"/>
    <mergeCell ref="A7:M7"/>
    <mergeCell ref="M9:M10"/>
    <mergeCell ref="O9:O10"/>
    <mergeCell ref="P9:P10"/>
    <mergeCell ref="Q9:S9"/>
    <mergeCell ref="T9:U9"/>
  </mergeCells>
  <printOptions/>
  <pageMargins left="0.5511811023622047" right="0.5511811023622047" top="0.5905511811023623" bottom="0.5905511811023623" header="0.31496062992125984" footer="0.31496062992125984"/>
  <pageSetup fitToHeight="2" horizontalDpi="600" verticalDpi="600" orientation="landscape" paperSize="9" scale="85" r:id="rId3"/>
  <rowBreaks count="1" manualBreakCount="1">
    <brk id="2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2011-08-02T12:24:42Z</cp:lastPrinted>
  <dcterms:created xsi:type="dcterms:W3CDTF">2009-11-18T06:26:00Z</dcterms:created>
  <dcterms:modified xsi:type="dcterms:W3CDTF">2014-09-18T06:48:54Z</dcterms:modified>
  <cp:category/>
  <cp:version/>
  <cp:contentType/>
  <cp:contentStatus/>
</cp:coreProperties>
</file>